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ngi92/Desktop/"/>
    </mc:Choice>
  </mc:AlternateContent>
  <xr:revisionPtr revIDLastSave="0" documentId="8_{5B0C0782-03BE-2740-94E5-7782D05D3D3C}" xr6:coauthVersionLast="47" xr6:coauthVersionMax="47" xr10:uidLastSave="{00000000-0000-0000-0000-000000000000}"/>
  <bookViews>
    <workbookView xWindow="35560" yWindow="1520" windowWidth="30820" windowHeight="17980" tabRatio="782" xr2:uid="{00000000-000D-0000-FFFF-FFFF00000000}"/>
  </bookViews>
  <sheets>
    <sheet name="GM-KM SEK FOKSZ NP" sheetId="4" r:id="rId1"/>
    <sheet name="GM-KM SEK FOKSZ LEV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4" l="1"/>
  <c r="N28" i="4"/>
  <c r="M28" i="4"/>
  <c r="K19" i="4" l="1"/>
  <c r="K28" i="4"/>
  <c r="N28" i="5"/>
  <c r="M28" i="5"/>
  <c r="L28" i="5"/>
  <c r="K28" i="5"/>
  <c r="F28" i="5"/>
  <c r="E28" i="5"/>
  <c r="D28" i="5"/>
  <c r="C28" i="5"/>
  <c r="N19" i="5"/>
  <c r="M19" i="5"/>
  <c r="L19" i="5"/>
  <c r="K19" i="5"/>
  <c r="F19" i="5"/>
  <c r="E19" i="5"/>
  <c r="D19" i="5"/>
  <c r="C19" i="5"/>
  <c r="D19" i="4" l="1"/>
  <c r="C19" i="4"/>
  <c r="E19" i="4"/>
  <c r="F19" i="4"/>
  <c r="L19" i="4"/>
  <c r="M19" i="4"/>
  <c r="N19" i="4"/>
  <c r="N11" i="5"/>
  <c r="N31" i="5" s="1"/>
  <c r="M11" i="5"/>
  <c r="M31" i="5" s="1"/>
  <c r="L11" i="5"/>
  <c r="L31" i="5" s="1"/>
  <c r="K11" i="5"/>
  <c r="K31" i="5" s="1"/>
  <c r="F11" i="5"/>
  <c r="F31" i="5" s="1"/>
  <c r="E11" i="5"/>
  <c r="E31" i="5" s="1"/>
  <c r="D11" i="5"/>
  <c r="D31" i="5" s="1"/>
  <c r="C11" i="5"/>
  <c r="C31" i="5" s="1"/>
  <c r="F28" i="4"/>
  <c r="E28" i="4"/>
  <c r="D28" i="4"/>
  <c r="C28" i="4"/>
  <c r="N11" i="4"/>
  <c r="M11" i="4"/>
  <c r="L11" i="4"/>
  <c r="K11" i="4"/>
  <c r="K31" i="4" s="1"/>
  <c r="F11" i="4"/>
  <c r="E11" i="4"/>
  <c r="D11" i="4"/>
  <c r="C11" i="4"/>
  <c r="C31" i="4" s="1"/>
  <c r="N31" i="4" l="1"/>
  <c r="F31" i="4"/>
  <c r="E31" i="4"/>
  <c r="M31" i="4"/>
  <c r="L31" i="4"/>
  <c r="D31" i="4"/>
</calcChain>
</file>

<file path=xl/sharedStrings.xml><?xml version="1.0" encoding="utf-8"?>
<sst xmlns="http://schemas.openxmlformats.org/spreadsheetml/2006/main" count="236" uniqueCount="48">
  <si>
    <t>Menedzsment alapismeretek</t>
  </si>
  <si>
    <t>Pszichológia alapjai</t>
  </si>
  <si>
    <t>Vállalati pénzügyek</t>
  </si>
  <si>
    <t>Gazdaságtörténet</t>
  </si>
  <si>
    <t>Vezetés és szervezés</t>
  </si>
  <si>
    <t>Szakmai gyakorlat</t>
  </si>
  <si>
    <t>Marketingkutatás</t>
  </si>
  <si>
    <t>Marketingkommunikáció</t>
  </si>
  <si>
    <t>FV</t>
  </si>
  <si>
    <t>Tárgynév</t>
  </si>
  <si>
    <t>Kredit</t>
  </si>
  <si>
    <t>Óra</t>
  </si>
  <si>
    <t>Vállalati gazdaságtan</t>
  </si>
  <si>
    <t>Logisztika</t>
  </si>
  <si>
    <t>Pénzügytan</t>
  </si>
  <si>
    <t>Kereskedelemgazdaságtan</t>
  </si>
  <si>
    <t>Adózási ismeretek</t>
  </si>
  <si>
    <t>Médiagazdaságtan</t>
  </si>
  <si>
    <t>Külkereskedelmi technikák és ügyletek</t>
  </si>
  <si>
    <t>Logisztikai folyamatok elemzése</t>
  </si>
  <si>
    <t>Értékesítési technikák</t>
  </si>
  <si>
    <t>Kisvállalkozások gazdaságtana</t>
  </si>
  <si>
    <t>Pénz- és tőkepiacok</t>
  </si>
  <si>
    <t>Vállalati pénzügyek II</t>
  </si>
  <si>
    <t>EU ismeretek</t>
  </si>
  <si>
    <t>Gazdálkodási és menedzsment FOKSZ</t>
  </si>
  <si>
    <t>Kereskedelem és marketing [logisztika] FOKSZ</t>
  </si>
  <si>
    <t>E</t>
  </si>
  <si>
    <t>GY</t>
  </si>
  <si>
    <t>Számonkérés</t>
  </si>
  <si>
    <t>Általános és üzleti jogi ismeretek</t>
  </si>
  <si>
    <t>kollokvium</t>
  </si>
  <si>
    <t>Közgazdasági ismeretek</t>
  </si>
  <si>
    <t>Számvitel alapjai</t>
  </si>
  <si>
    <t>gyakorlati jegy</t>
  </si>
  <si>
    <t>Szakmai idegen nyelvi alapok</t>
  </si>
  <si>
    <t>Üzleti kommunikációs készségfejlesztés</t>
  </si>
  <si>
    <t>Összesen:</t>
  </si>
  <si>
    <t>Munkaerőpiaci ismeretek</t>
  </si>
  <si>
    <t>Marketing alapjai</t>
  </si>
  <si>
    <t>Szakmai és pénzügyi információ feldolgozási alapismeretek</t>
  </si>
  <si>
    <t>Választható készségfejlesztő ismeretek</t>
  </si>
  <si>
    <t>MINDÖSSZESEN:</t>
  </si>
  <si>
    <t>Kutatásmódszertan</t>
  </si>
  <si>
    <t>Protokoll és etikett</t>
  </si>
  <si>
    <t>Filozófia</t>
  </si>
  <si>
    <t>Előkövetelmény</t>
  </si>
  <si>
    <t>Bevezetés a szociológiába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</si>
</sst>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22"/>
      <color theme="0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20"/>
      <color theme="0"/>
      <name val="Arial"/>
      <family val="2"/>
      <charset val="238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3366"/>
        <bgColor indexed="64"/>
      </patternFill>
    </fill>
    <fill>
      <patternFill patternType="solid">
        <fgColor rgb="FF990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12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13" xfId="1" applyFont="1" applyBorder="1" applyAlignment="1">
      <alignment vertical="center"/>
    </xf>
    <xf numFmtId="0" fontId="1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1" fillId="0" borderId="0" xfId="1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1" fillId="0" borderId="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10" fillId="0" borderId="2" xfId="1" applyFont="1" applyBorder="1" applyAlignment="1">
      <alignment vertical="center" wrapText="1"/>
    </xf>
    <xf numFmtId="0" fontId="9" fillId="0" borderId="2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horizontal="justify" vertical="center" wrapText="1"/>
    </xf>
    <xf numFmtId="0" fontId="11" fillId="3" borderId="17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2" fillId="0" borderId="12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14" xfId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3" xfId="1" applyFont="1" applyBorder="1" applyAlignment="1">
      <alignment vertical="center" wrapText="1"/>
    </xf>
    <xf numFmtId="0" fontId="2" fillId="0" borderId="0" xfId="0" applyFont="1"/>
    <xf numFmtId="0" fontId="2" fillId="0" borderId="18" xfId="0" applyFont="1" applyBorder="1"/>
    <xf numFmtId="0" fontId="3" fillId="0" borderId="8" xfId="0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N274"/>
  <sheetViews>
    <sheetView tabSelected="1" zoomScale="75" zoomScaleNormal="75" workbookViewId="0">
      <selection sqref="A1:H1"/>
    </sheetView>
  </sheetViews>
  <sheetFormatPr baseColWidth="10" defaultColWidth="9.1640625" defaultRowHeight="14"/>
  <cols>
    <col min="1" max="1" width="6.5" style="42" bestFit="1" customWidth="1"/>
    <col min="2" max="2" width="40.83203125" style="43" customWidth="1"/>
    <col min="3" max="3" width="8.83203125" style="43" bestFit="1" customWidth="1"/>
    <col min="4" max="6" width="6.5" style="43" customWidth="1"/>
    <col min="7" max="7" width="17.83203125" style="43" customWidth="1"/>
    <col min="8" max="8" width="19.33203125" style="43" customWidth="1"/>
    <col min="9" max="9" width="6.5" style="42" bestFit="1" customWidth="1"/>
    <col min="10" max="10" width="43.83203125" style="43" customWidth="1"/>
    <col min="11" max="11" width="8.83203125" style="43" bestFit="1" customWidth="1"/>
    <col min="12" max="14" width="6" style="43" customWidth="1"/>
    <col min="15" max="15" width="18.5" style="43" customWidth="1"/>
    <col min="16" max="16" width="18.33203125" style="43" customWidth="1"/>
    <col min="17" max="81" width="9.1640625" style="15"/>
    <col min="82" max="82" width="6.5" style="15" bestFit="1" customWidth="1"/>
    <col min="83" max="83" width="49.83203125" style="15" bestFit="1" customWidth="1"/>
    <col min="84" max="84" width="11.1640625" style="15" bestFit="1" customWidth="1"/>
    <col min="85" max="85" width="8.83203125" style="15" bestFit="1" customWidth="1"/>
    <col min="86" max="86" width="6.5" style="15" customWidth="1"/>
    <col min="87" max="87" width="6.1640625" style="15" bestFit="1" customWidth="1"/>
    <col min="88" max="88" width="15.83203125" style="15" bestFit="1" customWidth="1"/>
    <col min="89" max="89" width="6.5" style="15" bestFit="1" customWidth="1"/>
    <col min="90" max="90" width="49.83203125" style="15" bestFit="1" customWidth="1"/>
    <col min="91" max="92" width="9.1640625" style="15" customWidth="1"/>
    <col min="93" max="94" width="6.5" style="15" customWidth="1"/>
    <col min="95" max="95" width="15.83203125" style="15" bestFit="1" customWidth="1"/>
    <col min="96" max="96" width="6.5" style="15" bestFit="1" customWidth="1"/>
    <col min="97" max="97" width="49.83203125" style="15" bestFit="1" customWidth="1"/>
    <col min="98" max="99" width="8.83203125" style="15" bestFit="1" customWidth="1"/>
    <col min="100" max="101" width="6.1640625" style="15" bestFit="1" customWidth="1"/>
    <col min="102" max="102" width="18.1640625" style="15" customWidth="1"/>
    <col min="103" max="103" width="6.5" style="15" bestFit="1" customWidth="1"/>
    <col min="104" max="104" width="49.83203125" style="15" bestFit="1" customWidth="1"/>
    <col min="105" max="105" width="8.5" style="15" customWidth="1"/>
    <col min="106" max="106" width="8.83203125" style="15" bestFit="1" customWidth="1"/>
    <col min="107" max="108" width="6.1640625" style="15" bestFit="1" customWidth="1"/>
    <col min="109" max="109" width="15.83203125" style="15" bestFit="1" customWidth="1"/>
    <col min="110" max="110" width="6.5" style="15" bestFit="1" customWidth="1"/>
    <col min="111" max="111" width="51" style="15" customWidth="1"/>
    <col min="112" max="113" width="8.83203125" style="15" bestFit="1" customWidth="1"/>
    <col min="114" max="115" width="6.1640625" style="15" bestFit="1" customWidth="1"/>
    <col min="116" max="116" width="15.83203125" style="15" bestFit="1" customWidth="1"/>
    <col min="117" max="16384" width="9.1640625" style="15"/>
  </cols>
  <sheetData>
    <row r="1" spans="1:118" s="3" customFormat="1" ht="49.5" customHeight="1" thickTop="1" thickBot="1">
      <c r="A1" s="60" t="s">
        <v>25</v>
      </c>
      <c r="B1" s="61"/>
      <c r="C1" s="61"/>
      <c r="D1" s="61"/>
      <c r="E1" s="61"/>
      <c r="F1" s="61"/>
      <c r="G1" s="61"/>
      <c r="H1" s="61"/>
      <c r="I1" s="62" t="s">
        <v>26</v>
      </c>
      <c r="J1" s="63"/>
      <c r="K1" s="63"/>
      <c r="L1" s="63"/>
      <c r="M1" s="63"/>
      <c r="N1" s="63"/>
      <c r="O1" s="64"/>
      <c r="P1" s="56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</row>
    <row r="2" spans="1:118" ht="49.5" customHeight="1" thickBot="1">
      <c r="A2" s="16" t="s">
        <v>8</v>
      </c>
      <c r="B2" s="17" t="s">
        <v>9</v>
      </c>
      <c r="C2" s="17" t="s">
        <v>10</v>
      </c>
      <c r="D2" s="17" t="s">
        <v>11</v>
      </c>
      <c r="E2" s="17" t="s">
        <v>27</v>
      </c>
      <c r="F2" s="17" t="s">
        <v>28</v>
      </c>
      <c r="G2" s="17" t="s">
        <v>29</v>
      </c>
      <c r="H2" s="58" t="s">
        <v>46</v>
      </c>
      <c r="I2" s="16" t="s">
        <v>8</v>
      </c>
      <c r="J2" s="17" t="s">
        <v>9</v>
      </c>
      <c r="K2" s="17" t="s">
        <v>10</v>
      </c>
      <c r="L2" s="17" t="s">
        <v>11</v>
      </c>
      <c r="M2" s="17" t="s">
        <v>27</v>
      </c>
      <c r="N2" s="17" t="s">
        <v>28</v>
      </c>
      <c r="O2" s="18" t="s">
        <v>29</v>
      </c>
      <c r="P2" s="18" t="s">
        <v>46</v>
      </c>
    </row>
    <row r="3" spans="1:118" s="1" customFormat="1" ht="15.75" customHeight="1">
      <c r="A3" s="19">
        <v>1</v>
      </c>
      <c r="B3" s="55" t="s">
        <v>30</v>
      </c>
      <c r="C3" s="20">
        <v>5</v>
      </c>
      <c r="D3" s="20">
        <v>4</v>
      </c>
      <c r="E3" s="20">
        <v>2</v>
      </c>
      <c r="F3" s="20">
        <v>2</v>
      </c>
      <c r="G3" s="5" t="s">
        <v>34</v>
      </c>
      <c r="H3" s="4"/>
      <c r="I3" s="19">
        <v>1</v>
      </c>
      <c r="J3" s="55" t="s">
        <v>30</v>
      </c>
      <c r="K3" s="20">
        <v>5</v>
      </c>
      <c r="L3" s="20">
        <v>4</v>
      </c>
      <c r="M3" s="20">
        <v>2</v>
      </c>
      <c r="N3" s="20">
        <v>2</v>
      </c>
      <c r="O3" s="5" t="s">
        <v>34</v>
      </c>
      <c r="P3" s="4"/>
    </row>
    <row r="4" spans="1:118" s="1" customFormat="1" ht="16" customHeight="1">
      <c r="A4" s="21"/>
      <c r="B4" s="25" t="s">
        <v>32</v>
      </c>
      <c r="C4" s="22">
        <v>6</v>
      </c>
      <c r="D4" s="22">
        <v>4</v>
      </c>
      <c r="E4" s="22">
        <v>2</v>
      </c>
      <c r="F4" s="22">
        <v>2</v>
      </c>
      <c r="G4" s="4" t="s">
        <v>34</v>
      </c>
      <c r="H4" s="4"/>
      <c r="I4" s="21"/>
      <c r="J4" s="25" t="s">
        <v>32</v>
      </c>
      <c r="K4" s="22">
        <v>6</v>
      </c>
      <c r="L4" s="22">
        <v>4</v>
      </c>
      <c r="M4" s="22">
        <v>2</v>
      </c>
      <c r="N4" s="22">
        <v>2</v>
      </c>
      <c r="O4" s="4" t="s">
        <v>34</v>
      </c>
      <c r="P4" s="4"/>
    </row>
    <row r="5" spans="1:118" s="1" customFormat="1" ht="16" customHeight="1">
      <c r="A5" s="21"/>
      <c r="B5" s="1" t="s">
        <v>12</v>
      </c>
      <c r="C5" s="1">
        <v>4</v>
      </c>
      <c r="D5" s="1">
        <v>2</v>
      </c>
      <c r="E5" s="1">
        <v>1</v>
      </c>
      <c r="F5" s="1">
        <v>1</v>
      </c>
      <c r="G5" s="47" t="s">
        <v>31</v>
      </c>
      <c r="H5" s="23"/>
      <c r="I5" s="21"/>
      <c r="J5" s="1" t="s">
        <v>12</v>
      </c>
      <c r="K5" s="1">
        <v>4</v>
      </c>
      <c r="L5" s="1">
        <v>2</v>
      </c>
      <c r="M5" s="1">
        <v>1</v>
      </c>
      <c r="N5" s="1">
        <v>1</v>
      </c>
      <c r="O5" s="24" t="s">
        <v>31</v>
      </c>
      <c r="P5" s="47"/>
    </row>
    <row r="6" spans="1:118" s="1" customFormat="1" ht="15">
      <c r="A6" s="21"/>
      <c r="B6" s="25" t="s">
        <v>33</v>
      </c>
      <c r="C6" s="22">
        <v>6</v>
      </c>
      <c r="D6" s="22">
        <v>4</v>
      </c>
      <c r="E6" s="22">
        <v>2</v>
      </c>
      <c r="F6" s="22">
        <v>2</v>
      </c>
      <c r="G6" s="12" t="s">
        <v>34</v>
      </c>
      <c r="H6" s="14"/>
      <c r="I6" s="21"/>
      <c r="J6" s="25" t="s">
        <v>33</v>
      </c>
      <c r="K6" s="22">
        <v>6</v>
      </c>
      <c r="L6" s="22">
        <v>4</v>
      </c>
      <c r="M6" s="22">
        <v>2</v>
      </c>
      <c r="N6" s="22">
        <v>2</v>
      </c>
      <c r="O6" s="4" t="s">
        <v>34</v>
      </c>
      <c r="P6" s="12"/>
    </row>
    <row r="7" spans="1:118" s="1" customFormat="1" ht="16" customHeight="1">
      <c r="A7" s="21"/>
      <c r="B7" s="1" t="s">
        <v>14</v>
      </c>
      <c r="C7" s="1">
        <v>4</v>
      </c>
      <c r="D7" s="1">
        <v>2</v>
      </c>
      <c r="E7" s="1">
        <v>1</v>
      </c>
      <c r="F7" s="1">
        <v>1</v>
      </c>
      <c r="G7" s="4" t="s">
        <v>31</v>
      </c>
      <c r="H7" s="4"/>
      <c r="I7" s="21"/>
      <c r="J7" s="1" t="s">
        <v>14</v>
      </c>
      <c r="K7" s="1">
        <v>4</v>
      </c>
      <c r="L7" s="1">
        <v>2</v>
      </c>
      <c r="M7" s="1">
        <v>1</v>
      </c>
      <c r="N7" s="1">
        <v>1</v>
      </c>
      <c r="O7" s="4" t="s">
        <v>31</v>
      </c>
      <c r="P7" s="4"/>
    </row>
    <row r="8" spans="1:118" s="1" customFormat="1" ht="16" customHeight="1">
      <c r="A8" s="21"/>
      <c r="B8" s="25" t="s">
        <v>35</v>
      </c>
      <c r="C8" s="22">
        <v>2</v>
      </c>
      <c r="D8" s="22">
        <v>2</v>
      </c>
      <c r="E8" s="22">
        <v>0</v>
      </c>
      <c r="F8" s="22">
        <v>2</v>
      </c>
      <c r="G8" s="12" t="s">
        <v>34</v>
      </c>
      <c r="H8" s="14"/>
      <c r="I8" s="21"/>
      <c r="J8" s="25" t="s">
        <v>35</v>
      </c>
      <c r="K8" s="22">
        <v>2</v>
      </c>
      <c r="L8" s="22">
        <v>2</v>
      </c>
      <c r="M8" s="22">
        <v>0</v>
      </c>
      <c r="N8" s="22">
        <v>2</v>
      </c>
      <c r="O8" s="4" t="s">
        <v>34</v>
      </c>
      <c r="P8" s="12"/>
    </row>
    <row r="9" spans="1:118" s="1" customFormat="1" ht="16" customHeight="1">
      <c r="A9" s="21"/>
      <c r="B9" s="25" t="s">
        <v>36</v>
      </c>
      <c r="C9" s="22">
        <v>3</v>
      </c>
      <c r="D9" s="22">
        <v>2</v>
      </c>
      <c r="E9" s="22">
        <v>1</v>
      </c>
      <c r="F9" s="22">
        <v>1</v>
      </c>
      <c r="G9" s="12" t="s">
        <v>34</v>
      </c>
      <c r="H9" s="14"/>
      <c r="I9" s="21"/>
      <c r="J9" s="25" t="s">
        <v>36</v>
      </c>
      <c r="K9" s="22">
        <v>3</v>
      </c>
      <c r="L9" s="22">
        <v>2</v>
      </c>
      <c r="M9" s="22">
        <v>1</v>
      </c>
      <c r="N9" s="22">
        <v>1</v>
      </c>
      <c r="O9" s="12" t="s">
        <v>34</v>
      </c>
      <c r="P9" s="12"/>
    </row>
    <row r="10" spans="1:118" s="1" customFormat="1" ht="16" customHeight="1">
      <c r="A10" s="21"/>
      <c r="B10" s="25"/>
      <c r="C10" s="22"/>
      <c r="D10" s="22"/>
      <c r="E10" s="22"/>
      <c r="F10" s="22"/>
      <c r="G10" s="47"/>
      <c r="H10" s="23"/>
      <c r="I10" s="21"/>
      <c r="J10" s="25"/>
      <c r="K10" s="22"/>
      <c r="L10" s="22"/>
      <c r="M10" s="22"/>
      <c r="N10" s="22"/>
      <c r="O10" s="24"/>
      <c r="P10" s="47"/>
    </row>
    <row r="11" spans="1:118" s="1" customFormat="1" ht="16" customHeight="1" thickBot="1">
      <c r="A11" s="26"/>
      <c r="B11" s="27" t="s">
        <v>37</v>
      </c>
      <c r="C11" s="28">
        <f>SUM(C3:C10)</f>
        <v>30</v>
      </c>
      <c r="D11" s="28">
        <f>SUM(D3:D10)</f>
        <v>20</v>
      </c>
      <c r="E11" s="28">
        <f>SUM(E3:E10)</f>
        <v>9</v>
      </c>
      <c r="F11" s="28">
        <f>SUM(F3:F10)</f>
        <v>11</v>
      </c>
      <c r="G11" s="48"/>
      <c r="H11" s="29"/>
      <c r="I11" s="26"/>
      <c r="J11" s="27" t="s">
        <v>37</v>
      </c>
      <c r="K11" s="28">
        <f>SUM(K3:K10)</f>
        <v>30</v>
      </c>
      <c r="L11" s="28">
        <f>SUM(L3:L10)</f>
        <v>20</v>
      </c>
      <c r="M11" s="28">
        <f>SUM(M3:M10)</f>
        <v>9</v>
      </c>
      <c r="N11" s="28">
        <f>SUM(N3:N10)</f>
        <v>11</v>
      </c>
      <c r="O11" s="32"/>
      <c r="P11" s="48"/>
    </row>
    <row r="12" spans="1:118" s="1" customFormat="1" ht="16" customHeight="1">
      <c r="A12" s="19">
        <v>2</v>
      </c>
      <c r="B12" s="25" t="s">
        <v>38</v>
      </c>
      <c r="C12" s="2">
        <v>3</v>
      </c>
      <c r="D12" s="2">
        <v>2</v>
      </c>
      <c r="E12" s="2">
        <v>1</v>
      </c>
      <c r="F12" s="2">
        <v>1</v>
      </c>
      <c r="G12" s="4" t="s">
        <v>31</v>
      </c>
      <c r="H12" s="4"/>
      <c r="I12" s="57">
        <v>2</v>
      </c>
      <c r="J12" s="25" t="s">
        <v>38</v>
      </c>
      <c r="K12" s="1">
        <v>3</v>
      </c>
      <c r="L12" s="1">
        <v>2</v>
      </c>
      <c r="M12" s="1">
        <v>1</v>
      </c>
      <c r="N12" s="1">
        <v>1</v>
      </c>
      <c r="O12" s="4" t="s">
        <v>31</v>
      </c>
      <c r="P12" s="4"/>
    </row>
    <row r="13" spans="1:118" s="1" customFormat="1" ht="16" customHeight="1">
      <c r="A13" s="21"/>
      <c r="B13" s="25" t="s">
        <v>39</v>
      </c>
      <c r="C13" s="22">
        <v>6</v>
      </c>
      <c r="D13" s="22">
        <v>4</v>
      </c>
      <c r="E13" s="22">
        <v>2</v>
      </c>
      <c r="F13" s="22">
        <v>2</v>
      </c>
      <c r="G13" s="4" t="s">
        <v>34</v>
      </c>
      <c r="I13" s="21"/>
      <c r="J13" s="25" t="s">
        <v>39</v>
      </c>
      <c r="K13" s="22">
        <v>6</v>
      </c>
      <c r="L13" s="22">
        <v>4</v>
      </c>
      <c r="M13" s="22">
        <v>2</v>
      </c>
      <c r="N13" s="22">
        <v>2</v>
      </c>
      <c r="O13" s="1" t="s">
        <v>34</v>
      </c>
      <c r="P13" s="4"/>
    </row>
    <row r="14" spans="1:118" s="1" customFormat="1" ht="16" customHeight="1">
      <c r="A14" s="21"/>
      <c r="B14" s="25" t="s">
        <v>2</v>
      </c>
      <c r="C14" s="22">
        <v>6</v>
      </c>
      <c r="D14" s="22">
        <v>4</v>
      </c>
      <c r="E14" s="22">
        <v>2</v>
      </c>
      <c r="F14" s="22">
        <v>2</v>
      </c>
      <c r="G14" s="4" t="s">
        <v>31</v>
      </c>
      <c r="H14" s="4"/>
      <c r="I14" s="21"/>
      <c r="J14" s="25" t="s">
        <v>2</v>
      </c>
      <c r="K14" s="22">
        <v>6</v>
      </c>
      <c r="L14" s="22">
        <v>4</v>
      </c>
      <c r="M14" s="22">
        <v>2</v>
      </c>
      <c r="N14" s="22">
        <v>2</v>
      </c>
      <c r="O14" s="4" t="s">
        <v>31</v>
      </c>
      <c r="P14" s="4"/>
    </row>
    <row r="15" spans="1:118" s="1" customFormat="1" ht="16" customHeight="1">
      <c r="A15" s="21"/>
      <c r="B15" s="54" t="s">
        <v>0</v>
      </c>
      <c r="C15" s="1">
        <v>6</v>
      </c>
      <c r="D15" s="1">
        <v>4</v>
      </c>
      <c r="E15" s="1">
        <v>2</v>
      </c>
      <c r="F15" s="1">
        <v>2</v>
      </c>
      <c r="G15" s="4" t="s">
        <v>31</v>
      </c>
      <c r="I15" s="21"/>
      <c r="J15" s="54" t="s">
        <v>0</v>
      </c>
      <c r="K15" s="1">
        <v>6</v>
      </c>
      <c r="L15" s="1">
        <v>4</v>
      </c>
      <c r="M15" s="1">
        <v>2</v>
      </c>
      <c r="N15" s="1">
        <v>2</v>
      </c>
      <c r="O15" s="4" t="s">
        <v>31</v>
      </c>
      <c r="P15" s="4"/>
    </row>
    <row r="16" spans="1:118" s="1" customFormat="1" ht="16" customHeight="1">
      <c r="A16" s="21"/>
      <c r="B16" s="1" t="s">
        <v>13</v>
      </c>
      <c r="C16" s="1">
        <v>4</v>
      </c>
      <c r="D16" s="1">
        <v>2</v>
      </c>
      <c r="E16" s="1">
        <v>1</v>
      </c>
      <c r="F16" s="1">
        <v>1</v>
      </c>
      <c r="G16" s="12" t="s">
        <v>31</v>
      </c>
      <c r="H16" s="14"/>
      <c r="I16" s="21"/>
      <c r="J16" s="1" t="s">
        <v>13</v>
      </c>
      <c r="K16" s="1">
        <v>4</v>
      </c>
      <c r="L16" s="1">
        <v>2</v>
      </c>
      <c r="M16" s="1">
        <v>1</v>
      </c>
      <c r="N16" s="1">
        <v>1</v>
      </c>
      <c r="O16" s="12" t="s">
        <v>31</v>
      </c>
      <c r="P16" s="12"/>
    </row>
    <row r="17" spans="1:16" s="1" customFormat="1" ht="16" customHeight="1">
      <c r="A17" s="21"/>
      <c r="B17" s="1" t="s">
        <v>4</v>
      </c>
      <c r="C17" s="1">
        <v>6</v>
      </c>
      <c r="D17" s="1">
        <v>4</v>
      </c>
      <c r="E17" s="1">
        <v>2</v>
      </c>
      <c r="F17" s="1">
        <v>2</v>
      </c>
      <c r="G17" s="12" t="s">
        <v>31</v>
      </c>
      <c r="H17" s="14"/>
      <c r="I17" s="31"/>
      <c r="J17" s="1" t="s">
        <v>18</v>
      </c>
      <c r="K17" s="1">
        <v>5</v>
      </c>
      <c r="L17" s="1">
        <v>2</v>
      </c>
      <c r="M17" s="1">
        <v>2</v>
      </c>
      <c r="N17" s="1">
        <v>0</v>
      </c>
      <c r="O17" s="4" t="s">
        <v>31</v>
      </c>
      <c r="P17" s="12"/>
    </row>
    <row r="18" spans="1:16" s="1" customFormat="1" ht="16.5" customHeight="1">
      <c r="A18" s="21"/>
      <c r="G18" s="12"/>
      <c r="H18" s="14"/>
      <c r="I18" s="31"/>
      <c r="O18" s="4"/>
      <c r="P18" s="12"/>
    </row>
    <row r="19" spans="1:16" s="1" customFormat="1" ht="16" customHeight="1" thickBot="1">
      <c r="A19" s="21"/>
      <c r="B19" s="30" t="s">
        <v>37</v>
      </c>
      <c r="C19" s="22">
        <f>SUM(C12:C18)</f>
        <v>31</v>
      </c>
      <c r="D19" s="22">
        <f>SUM(D12:D18)</f>
        <v>20</v>
      </c>
      <c r="E19" s="22">
        <f>SUM(E12:E18)</f>
        <v>10</v>
      </c>
      <c r="F19" s="22">
        <f>SUM(F12:F17)</f>
        <v>10</v>
      </c>
      <c r="G19" s="47"/>
      <c r="H19" s="23"/>
      <c r="I19" s="26"/>
      <c r="J19" s="27" t="s">
        <v>37</v>
      </c>
      <c r="K19" s="28">
        <f>SUM(K12:K18)</f>
        <v>30</v>
      </c>
      <c r="L19" s="28">
        <f>SUM(L12:L17)</f>
        <v>18</v>
      </c>
      <c r="M19" s="28">
        <f>SUM(M12:M17)</f>
        <v>10</v>
      </c>
      <c r="N19" s="28">
        <f>SUM(N12:N17)</f>
        <v>8</v>
      </c>
      <c r="O19" s="32"/>
      <c r="P19" s="47"/>
    </row>
    <row r="20" spans="1:16" s="1" customFormat="1" ht="34.5" customHeight="1">
      <c r="A20" s="19">
        <v>3</v>
      </c>
      <c r="B20" s="53" t="s">
        <v>40</v>
      </c>
      <c r="C20" s="20">
        <v>4</v>
      </c>
      <c r="D20" s="20">
        <v>3</v>
      </c>
      <c r="E20" s="20">
        <v>0</v>
      </c>
      <c r="F20" s="20">
        <v>3</v>
      </c>
      <c r="G20" s="6" t="s">
        <v>34</v>
      </c>
      <c r="H20" s="6"/>
      <c r="I20" s="19">
        <v>3</v>
      </c>
      <c r="J20" s="53" t="s">
        <v>40</v>
      </c>
      <c r="K20" s="20">
        <v>4</v>
      </c>
      <c r="L20" s="20">
        <v>3</v>
      </c>
      <c r="M20" s="20">
        <v>0</v>
      </c>
      <c r="N20" s="20">
        <v>3</v>
      </c>
      <c r="O20" s="6" t="s">
        <v>34</v>
      </c>
      <c r="P20" s="6"/>
    </row>
    <row r="21" spans="1:16" s="1" customFormat="1" ht="16" customHeight="1">
      <c r="A21" s="21"/>
      <c r="B21" s="1" t="s">
        <v>15</v>
      </c>
      <c r="C21" s="1">
        <v>4</v>
      </c>
      <c r="D21" s="1">
        <v>2</v>
      </c>
      <c r="E21" s="1">
        <v>1</v>
      </c>
      <c r="F21" s="1">
        <v>1</v>
      </c>
      <c r="G21" s="4" t="s">
        <v>31</v>
      </c>
      <c r="H21" s="4"/>
      <c r="I21" s="21"/>
      <c r="J21" s="54" t="s">
        <v>7</v>
      </c>
      <c r="K21" s="1">
        <v>6</v>
      </c>
      <c r="L21" s="1">
        <v>4</v>
      </c>
      <c r="M21" s="1">
        <v>2</v>
      </c>
      <c r="N21" s="1">
        <v>2</v>
      </c>
      <c r="O21" s="4" t="s">
        <v>31</v>
      </c>
      <c r="P21" s="4"/>
    </row>
    <row r="22" spans="1:16" s="1" customFormat="1" ht="16" customHeight="1">
      <c r="A22" s="21"/>
      <c r="B22" s="1" t="s">
        <v>21</v>
      </c>
      <c r="C22" s="1">
        <v>5</v>
      </c>
      <c r="D22" s="1">
        <v>3</v>
      </c>
      <c r="E22" s="1">
        <v>2</v>
      </c>
      <c r="F22" s="1">
        <v>1</v>
      </c>
      <c r="G22" s="4" t="s">
        <v>31</v>
      </c>
      <c r="H22" s="4"/>
      <c r="I22" s="21"/>
      <c r="J22" s="54" t="s">
        <v>6</v>
      </c>
      <c r="K22" s="1">
        <v>6</v>
      </c>
      <c r="L22" s="1">
        <v>4</v>
      </c>
      <c r="M22" s="1">
        <v>2</v>
      </c>
      <c r="N22" s="1">
        <v>2</v>
      </c>
      <c r="O22" s="4" t="s">
        <v>31</v>
      </c>
      <c r="P22" s="4"/>
    </row>
    <row r="23" spans="1:16" s="1" customFormat="1" ht="16" customHeight="1">
      <c r="A23" s="21"/>
      <c r="B23" s="1" t="s">
        <v>16</v>
      </c>
      <c r="C23" s="1">
        <v>5</v>
      </c>
      <c r="D23" s="1">
        <v>2</v>
      </c>
      <c r="E23" s="1">
        <v>2</v>
      </c>
      <c r="F23" s="1">
        <v>0</v>
      </c>
      <c r="G23" s="4" t="s">
        <v>31</v>
      </c>
      <c r="H23" s="4"/>
      <c r="I23" s="21"/>
      <c r="J23" s="1" t="s">
        <v>15</v>
      </c>
      <c r="K23" s="1">
        <v>4</v>
      </c>
      <c r="L23" s="1">
        <v>2</v>
      </c>
      <c r="M23" s="1">
        <v>1</v>
      </c>
      <c r="N23" s="1">
        <v>1</v>
      </c>
      <c r="O23" s="4" t="s">
        <v>31</v>
      </c>
      <c r="P23" s="4"/>
    </row>
    <row r="24" spans="1:16" s="1" customFormat="1" ht="16" customHeight="1">
      <c r="A24" s="21"/>
      <c r="B24" s="54" t="s">
        <v>23</v>
      </c>
      <c r="C24" s="1">
        <v>3</v>
      </c>
      <c r="D24" s="1">
        <v>2</v>
      </c>
      <c r="E24" s="1">
        <v>1</v>
      </c>
      <c r="F24" s="1">
        <v>1</v>
      </c>
      <c r="G24" s="4" t="s">
        <v>31</v>
      </c>
      <c r="H24" s="14" t="s">
        <v>2</v>
      </c>
      <c r="I24" s="21"/>
      <c r="J24" s="1" t="s">
        <v>20</v>
      </c>
      <c r="K24" s="1">
        <v>5</v>
      </c>
      <c r="L24" s="1">
        <v>3</v>
      </c>
      <c r="M24" s="10">
        <v>2</v>
      </c>
      <c r="N24" s="10">
        <v>1</v>
      </c>
      <c r="O24" s="12" t="s">
        <v>31</v>
      </c>
      <c r="P24" s="12"/>
    </row>
    <row r="25" spans="1:16" s="1" customFormat="1" ht="16" customHeight="1">
      <c r="A25" s="21"/>
      <c r="B25" s="1" t="s">
        <v>22</v>
      </c>
      <c r="C25" s="1">
        <v>5</v>
      </c>
      <c r="D25" s="1">
        <v>3</v>
      </c>
      <c r="E25" s="10">
        <v>2</v>
      </c>
      <c r="F25" s="10">
        <v>1</v>
      </c>
      <c r="G25" s="12" t="s">
        <v>31</v>
      </c>
      <c r="H25" s="14"/>
      <c r="I25" s="21"/>
      <c r="J25" s="1" t="s">
        <v>19</v>
      </c>
      <c r="K25" s="1">
        <v>5</v>
      </c>
      <c r="L25" s="1">
        <v>3</v>
      </c>
      <c r="M25" s="1">
        <v>1</v>
      </c>
      <c r="N25" s="1">
        <v>2</v>
      </c>
      <c r="O25" s="4" t="s">
        <v>34</v>
      </c>
      <c r="P25" s="9" t="s">
        <v>13</v>
      </c>
    </row>
    <row r="26" spans="1:16" s="1" customFormat="1" ht="16" customHeight="1">
      <c r="A26" s="21"/>
      <c r="B26" s="13" t="s">
        <v>41</v>
      </c>
      <c r="C26" s="1">
        <v>3</v>
      </c>
      <c r="D26" s="1">
        <v>2</v>
      </c>
      <c r="E26" s="10">
        <v>1</v>
      </c>
      <c r="F26" s="10">
        <v>1</v>
      </c>
      <c r="G26" s="4" t="s">
        <v>34</v>
      </c>
      <c r="H26" s="4"/>
      <c r="I26" s="21"/>
      <c r="J26" s="13"/>
      <c r="M26" s="10"/>
      <c r="N26" s="10"/>
      <c r="O26" s="4"/>
      <c r="P26" s="4"/>
    </row>
    <row r="27" spans="1:16" s="1" customFormat="1" ht="16" customHeight="1">
      <c r="A27" s="21"/>
      <c r="B27" s="13"/>
      <c r="E27" s="10"/>
      <c r="F27" s="10"/>
      <c r="G27" s="4"/>
      <c r="H27" s="4"/>
      <c r="I27" s="21"/>
      <c r="O27" s="4"/>
      <c r="P27" s="4"/>
    </row>
    <row r="28" spans="1:16" s="1" customFormat="1" ht="16" customHeight="1" thickBot="1">
      <c r="A28" s="26"/>
      <c r="B28" s="33" t="s">
        <v>37</v>
      </c>
      <c r="C28" s="28">
        <f>SUM(C20:C27)</f>
        <v>29</v>
      </c>
      <c r="D28" s="28">
        <f>SUM(D20:D26)</f>
        <v>17</v>
      </c>
      <c r="E28" s="28">
        <f>SUM(E20:E26)</f>
        <v>9</v>
      </c>
      <c r="F28" s="28">
        <f>SUM(F20:F26)</f>
        <v>8</v>
      </c>
      <c r="G28" s="32"/>
      <c r="H28" s="32"/>
      <c r="I28" s="26"/>
      <c r="J28" s="33" t="s">
        <v>37</v>
      </c>
      <c r="K28" s="28">
        <f>SUM(K20:K27)</f>
        <v>30</v>
      </c>
      <c r="L28" s="28">
        <f>SUM(L20:L27)</f>
        <v>19</v>
      </c>
      <c r="M28" s="28">
        <f>SUM(M20:M25)</f>
        <v>8</v>
      </c>
      <c r="N28" s="28">
        <f>SUM(N20:N25)</f>
        <v>11</v>
      </c>
      <c r="O28" s="32"/>
      <c r="P28" s="32"/>
    </row>
    <row r="29" spans="1:16" s="1" customFormat="1" ht="16" customHeight="1">
      <c r="A29" s="65">
        <v>4</v>
      </c>
      <c r="B29" s="25" t="s">
        <v>5</v>
      </c>
      <c r="C29" s="22">
        <v>30</v>
      </c>
      <c r="D29" s="22"/>
      <c r="E29" s="22"/>
      <c r="F29" s="22"/>
      <c r="G29" s="4"/>
      <c r="I29" s="65">
        <v>4</v>
      </c>
      <c r="J29" s="25" t="s">
        <v>5</v>
      </c>
      <c r="K29" s="22">
        <v>30</v>
      </c>
      <c r="L29" s="22"/>
      <c r="M29" s="22"/>
      <c r="N29" s="22"/>
      <c r="O29" s="24"/>
      <c r="P29" s="4"/>
    </row>
    <row r="30" spans="1:16" s="1" customFormat="1" ht="16" customHeight="1" thickBot="1">
      <c r="A30" s="66"/>
      <c r="B30" s="27"/>
      <c r="C30" s="34"/>
      <c r="D30" s="34"/>
      <c r="E30" s="34"/>
      <c r="F30" s="34"/>
      <c r="G30" s="49"/>
      <c r="H30" s="34"/>
      <c r="I30" s="66"/>
      <c r="J30" s="27" t="s">
        <v>37</v>
      </c>
      <c r="K30" s="34">
        <v>30</v>
      </c>
      <c r="L30" s="34"/>
      <c r="M30" s="34"/>
      <c r="N30" s="34"/>
      <c r="O30" s="32"/>
      <c r="P30" s="49"/>
    </row>
    <row r="31" spans="1:16" s="1" customFormat="1" ht="21.75" customHeight="1" thickBot="1">
      <c r="A31" s="35"/>
      <c r="B31" s="36" t="s">
        <v>42</v>
      </c>
      <c r="C31" s="37">
        <f>+C11+C19+C28+C29</f>
        <v>120</v>
      </c>
      <c r="D31" s="37">
        <f>+D11+D19+D28</f>
        <v>57</v>
      </c>
      <c r="E31" s="37">
        <f>+E11+E19+E28</f>
        <v>28</v>
      </c>
      <c r="F31" s="37">
        <f>+F11+F19+F28</f>
        <v>29</v>
      </c>
      <c r="G31" s="39"/>
      <c r="H31" s="38"/>
      <c r="I31" s="35"/>
      <c r="J31" s="36" t="s">
        <v>42</v>
      </c>
      <c r="K31" s="37">
        <f>+K11+K19+K28+K29</f>
        <v>120</v>
      </c>
      <c r="L31" s="37">
        <f>+L11+L19+L28</f>
        <v>57</v>
      </c>
      <c r="M31" s="37">
        <f>+M11+M19+M28</f>
        <v>27</v>
      </c>
      <c r="N31" s="37">
        <f>+N11+N19+N28</f>
        <v>30</v>
      </c>
      <c r="O31" s="39"/>
      <c r="P31" s="39"/>
    </row>
    <row r="32" spans="1:16" s="1" customFormat="1" ht="16" customHeight="1" thickBot="1">
      <c r="A32" s="40"/>
      <c r="C32" s="41"/>
      <c r="D32" s="41"/>
      <c r="E32" s="41"/>
      <c r="F32" s="41"/>
      <c r="G32" s="41"/>
      <c r="H32" s="41"/>
      <c r="I32" s="42"/>
      <c r="J32" s="43"/>
      <c r="K32" s="43"/>
      <c r="L32" s="43"/>
      <c r="M32" s="43"/>
      <c r="N32" s="43"/>
      <c r="O32" s="43"/>
      <c r="P32" s="41"/>
    </row>
    <row r="33" spans="1:16" s="1" customFormat="1" ht="16" customHeight="1">
      <c r="A33" s="44"/>
      <c r="B33" s="45" t="s">
        <v>41</v>
      </c>
      <c r="I33" s="42"/>
      <c r="J33" s="46"/>
      <c r="K33" s="43"/>
      <c r="L33" s="43"/>
      <c r="M33" s="43"/>
      <c r="N33" s="43"/>
      <c r="O33" s="43"/>
    </row>
    <row r="34" spans="1:16" s="1" customFormat="1" ht="16" customHeight="1">
      <c r="A34" s="44"/>
      <c r="B34" s="7" t="s">
        <v>24</v>
      </c>
      <c r="I34" s="42"/>
      <c r="K34" s="43"/>
      <c r="L34" s="43"/>
      <c r="M34" s="43"/>
      <c r="N34" s="43"/>
      <c r="O34" s="43"/>
    </row>
    <row r="35" spans="1:16" s="1" customFormat="1" ht="16" customHeight="1">
      <c r="A35" s="15"/>
      <c r="B35" s="7" t="s">
        <v>47</v>
      </c>
      <c r="C35" s="43"/>
      <c r="D35" s="43"/>
      <c r="E35" s="43"/>
      <c r="F35" s="43"/>
      <c r="G35" s="43"/>
      <c r="H35" s="43"/>
      <c r="I35" s="42"/>
      <c r="K35" s="43"/>
      <c r="L35" s="43"/>
      <c r="M35" s="43"/>
      <c r="N35" s="43"/>
      <c r="O35" s="43"/>
      <c r="P35" s="43"/>
    </row>
    <row r="36" spans="1:16" s="1" customFormat="1" ht="16" customHeight="1">
      <c r="A36" s="15"/>
      <c r="B36" s="7" t="s">
        <v>3</v>
      </c>
      <c r="C36" s="43"/>
      <c r="D36" s="43"/>
      <c r="E36" s="43"/>
      <c r="F36" s="43"/>
      <c r="G36" s="43"/>
      <c r="H36" s="43"/>
      <c r="I36" s="42"/>
      <c r="K36" s="43"/>
      <c r="L36" s="43"/>
      <c r="M36" s="43"/>
      <c r="N36" s="43"/>
      <c r="O36" s="43"/>
      <c r="P36" s="43"/>
    </row>
    <row r="37" spans="1:16" ht="16" customHeight="1">
      <c r="A37" s="15"/>
      <c r="B37" s="7" t="s">
        <v>1</v>
      </c>
      <c r="I37" s="40"/>
      <c r="J37" s="1"/>
      <c r="K37" s="41"/>
      <c r="L37" s="41"/>
      <c r="M37" s="41"/>
      <c r="N37" s="41"/>
      <c r="O37" s="41"/>
    </row>
    <row r="38" spans="1:16" ht="16" customHeight="1">
      <c r="A38" s="15"/>
      <c r="B38" s="7" t="s">
        <v>45</v>
      </c>
      <c r="I38" s="40"/>
      <c r="J38" s="1"/>
      <c r="K38" s="41"/>
      <c r="L38" s="41"/>
      <c r="M38" s="41"/>
      <c r="N38" s="41"/>
      <c r="O38" s="41"/>
    </row>
    <row r="39" spans="1:16" ht="16" customHeight="1">
      <c r="A39" s="15"/>
      <c r="B39" s="7" t="s">
        <v>43</v>
      </c>
      <c r="I39" s="40"/>
      <c r="J39" s="1"/>
      <c r="K39" s="41"/>
      <c r="L39" s="41"/>
      <c r="M39" s="41"/>
      <c r="N39" s="41"/>
      <c r="O39" s="41"/>
    </row>
    <row r="40" spans="1:16" ht="16" customHeight="1">
      <c r="A40" s="15"/>
      <c r="B40" s="7" t="s">
        <v>17</v>
      </c>
      <c r="I40" s="40"/>
      <c r="J40" s="1"/>
      <c r="K40" s="41"/>
      <c r="L40" s="41"/>
      <c r="M40" s="41"/>
      <c r="N40" s="41"/>
      <c r="O40" s="41"/>
    </row>
    <row r="41" spans="1:16" ht="16" customHeight="1" thickBot="1">
      <c r="A41" s="15"/>
      <c r="B41" s="8" t="s">
        <v>44</v>
      </c>
      <c r="C41" s="15"/>
      <c r="D41" s="15"/>
      <c r="E41" s="15"/>
      <c r="F41" s="15"/>
      <c r="G41" s="15"/>
      <c r="H41" s="15"/>
      <c r="I41" s="15"/>
      <c r="J41" s="1"/>
      <c r="K41" s="15"/>
      <c r="L41" s="15"/>
      <c r="M41" s="15"/>
      <c r="N41" s="15"/>
      <c r="O41" s="15"/>
      <c r="P41" s="15"/>
    </row>
    <row r="42" spans="1:16" ht="16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6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6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6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6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6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6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="15" customFormat="1" ht="16" customHeight="1"/>
    <row r="50" s="15" customFormat="1" ht="16" customHeight="1"/>
    <row r="51" s="15" customFormat="1" ht="16" customHeight="1"/>
    <row r="52" s="15" customFormat="1" ht="16" customHeight="1"/>
    <row r="53" s="15" customFormat="1" ht="16" customHeight="1"/>
    <row r="54" s="15" customFormat="1" ht="16" customHeight="1"/>
    <row r="55" s="15" customFormat="1" ht="16" customHeight="1"/>
    <row r="56" s="15" customFormat="1" ht="16" customHeight="1"/>
    <row r="57" s="15" customFormat="1" ht="16" customHeight="1"/>
    <row r="58" s="15" customFormat="1" ht="16" customHeight="1"/>
    <row r="59" s="15" customFormat="1" ht="16" customHeight="1"/>
    <row r="60" s="15" customFormat="1" ht="16" customHeight="1"/>
    <row r="61" s="15" customFormat="1" ht="16" customHeight="1"/>
    <row r="62" s="15" customFormat="1" ht="16" customHeight="1"/>
    <row r="63" s="15" customFormat="1" ht="16" customHeight="1"/>
    <row r="64" s="15" customFormat="1" ht="16" customHeight="1"/>
    <row r="65" s="15" customFormat="1" ht="16" customHeight="1"/>
    <row r="66" s="15" customFormat="1" ht="16" customHeight="1"/>
    <row r="67" s="15" customFormat="1" ht="16" customHeight="1"/>
    <row r="68" s="15" customFormat="1" ht="16" customHeight="1"/>
    <row r="69" s="15" customFormat="1" ht="16" customHeight="1"/>
    <row r="70" s="15" customFormat="1" ht="16" customHeight="1"/>
    <row r="71" s="15" customFormat="1" ht="16" customHeight="1"/>
    <row r="72" s="15" customFormat="1" ht="16" customHeight="1"/>
    <row r="73" s="15" customFormat="1" ht="16" customHeight="1"/>
    <row r="74" s="15" customFormat="1" ht="16" customHeight="1"/>
    <row r="75" s="15" customFormat="1" ht="16" customHeight="1"/>
    <row r="76" s="15" customFormat="1" ht="16" customHeight="1"/>
    <row r="77" s="15" customFormat="1" ht="16" customHeight="1"/>
    <row r="78" s="15" customFormat="1" ht="16" customHeight="1"/>
    <row r="79" s="15" customFormat="1" ht="16" customHeight="1"/>
    <row r="80" s="15" customFormat="1" ht="16" customHeight="1"/>
    <row r="81" s="15" customFormat="1" ht="16" customHeight="1"/>
    <row r="82" s="15" customFormat="1" ht="16" customHeight="1"/>
    <row r="83" s="15" customFormat="1" ht="16" customHeight="1"/>
    <row r="84" s="15" customFormat="1" ht="16" customHeight="1"/>
    <row r="85" s="15" customFormat="1" ht="16" customHeight="1"/>
    <row r="86" s="15" customFormat="1" ht="16" customHeight="1"/>
    <row r="87" s="15" customFormat="1" ht="16" customHeight="1"/>
    <row r="88" s="15" customFormat="1" ht="16" customHeight="1"/>
    <row r="89" s="15" customFormat="1" ht="16" customHeight="1"/>
    <row r="90" s="15" customFormat="1" ht="16" customHeight="1"/>
    <row r="91" s="15" customFormat="1" ht="16" customHeight="1"/>
    <row r="92" s="15" customFormat="1" ht="16" customHeight="1"/>
    <row r="93" s="15" customFormat="1" ht="16" customHeight="1"/>
    <row r="94" s="15" customFormat="1" ht="16" customHeight="1"/>
    <row r="95" s="15" customFormat="1" ht="16" customHeight="1"/>
    <row r="96" s="15" customFormat="1" ht="16" customHeight="1"/>
    <row r="97" s="15" customFormat="1" ht="16" customHeight="1"/>
    <row r="98" s="15" customFormat="1" ht="16" customHeight="1"/>
    <row r="99" s="15" customFormat="1" ht="16" customHeight="1"/>
    <row r="100" s="15" customFormat="1" ht="16" customHeight="1"/>
    <row r="101" s="15" customFormat="1" ht="16" customHeight="1"/>
    <row r="102" s="15" customFormat="1" ht="16" customHeight="1"/>
    <row r="103" s="15" customFormat="1" ht="16" customHeight="1"/>
    <row r="104" s="15" customFormat="1" ht="16" customHeight="1"/>
    <row r="105" s="15" customFormat="1" ht="16" customHeight="1"/>
    <row r="106" s="15" customFormat="1" ht="16" customHeight="1"/>
    <row r="107" s="15" customFormat="1" ht="16" customHeight="1"/>
    <row r="108" s="15" customFormat="1" ht="16" customHeight="1"/>
    <row r="109" s="15" customFormat="1" ht="16" customHeight="1"/>
    <row r="110" s="15" customFormat="1" ht="16" customHeight="1"/>
    <row r="111" s="15" customFormat="1" ht="16" customHeight="1"/>
    <row r="112" s="15" customFormat="1" ht="16" customHeight="1"/>
    <row r="113" s="15" customFormat="1" ht="16" customHeight="1"/>
    <row r="114" s="15" customFormat="1" ht="16" customHeight="1"/>
    <row r="115" s="15" customFormat="1" ht="16" customHeight="1"/>
    <row r="116" s="15" customFormat="1" ht="16" customHeight="1"/>
    <row r="117" s="15" customFormat="1" ht="16" customHeight="1"/>
    <row r="118" s="15" customFormat="1" ht="16" customHeight="1"/>
    <row r="119" s="15" customFormat="1" ht="16" customHeight="1"/>
    <row r="120" s="15" customFormat="1" ht="16" customHeight="1"/>
    <row r="121" s="15" customFormat="1" ht="16" customHeight="1"/>
    <row r="122" s="15" customFormat="1" ht="16" customHeight="1"/>
    <row r="123" s="15" customFormat="1" ht="16" customHeight="1"/>
    <row r="124" s="15" customFormat="1" ht="16" customHeight="1"/>
    <row r="125" s="15" customFormat="1" ht="16" customHeight="1"/>
    <row r="126" s="15" customFormat="1" ht="16" customHeight="1"/>
    <row r="127" s="15" customFormat="1" ht="16" customHeight="1"/>
    <row r="128" s="15" customFormat="1" ht="16" customHeight="1"/>
    <row r="129" s="15" customFormat="1" ht="16" customHeight="1"/>
    <row r="130" s="15" customFormat="1" ht="16" customHeight="1"/>
    <row r="131" s="15" customFormat="1" ht="16" customHeight="1"/>
    <row r="132" s="15" customFormat="1" ht="16" customHeight="1"/>
    <row r="133" s="15" customFormat="1" ht="16" customHeight="1"/>
    <row r="134" s="15" customFormat="1" ht="16" customHeight="1"/>
    <row r="135" s="15" customFormat="1" ht="16" customHeight="1"/>
    <row r="136" s="15" customFormat="1" ht="16" customHeight="1"/>
    <row r="137" s="15" customFormat="1" ht="16" customHeight="1"/>
    <row r="138" s="15" customFormat="1" ht="16" customHeight="1"/>
    <row r="139" s="15" customFormat="1" ht="16" customHeight="1"/>
    <row r="140" s="15" customFormat="1" ht="16" customHeight="1"/>
    <row r="141" s="15" customFormat="1" ht="16" customHeight="1"/>
    <row r="142" s="15" customFormat="1" ht="16" customHeight="1"/>
    <row r="143" s="15" customFormat="1" ht="16" customHeight="1"/>
    <row r="144" s="15" customFormat="1" ht="16" customHeight="1"/>
    <row r="145" s="15" customFormat="1" ht="16" customHeight="1"/>
    <row r="146" s="15" customFormat="1" ht="16" customHeight="1"/>
    <row r="147" s="15" customFormat="1" ht="16" customHeight="1"/>
    <row r="148" s="15" customFormat="1" ht="16" customHeight="1"/>
    <row r="149" s="15" customFormat="1" ht="16" customHeight="1"/>
    <row r="150" s="15" customFormat="1" ht="16" customHeight="1"/>
    <row r="151" s="15" customFormat="1" ht="16" customHeight="1"/>
    <row r="152" s="15" customFormat="1" ht="16" customHeight="1"/>
    <row r="153" s="15" customFormat="1" ht="16" customHeight="1"/>
    <row r="154" s="15" customFormat="1" ht="16" customHeight="1"/>
    <row r="155" s="15" customFormat="1" ht="16" customHeight="1"/>
    <row r="156" s="15" customFormat="1" ht="16" customHeight="1"/>
    <row r="157" s="15" customFormat="1" ht="16" customHeight="1"/>
    <row r="158" s="15" customFormat="1" ht="16" customHeight="1"/>
    <row r="159" s="15" customFormat="1" ht="16" customHeight="1"/>
    <row r="160" s="15" customFormat="1" ht="16" customHeight="1"/>
    <row r="161" s="15" customFormat="1" ht="16" customHeight="1"/>
    <row r="162" s="15" customFormat="1" ht="16" customHeight="1"/>
    <row r="163" s="15" customFormat="1" ht="16" customHeight="1"/>
    <row r="164" s="15" customFormat="1" ht="16" customHeight="1"/>
    <row r="165" s="15" customFormat="1" ht="16" customHeight="1"/>
    <row r="166" s="15" customFormat="1" ht="16" customHeight="1"/>
    <row r="167" s="15" customFormat="1" ht="16" customHeight="1"/>
    <row r="168" s="15" customFormat="1" ht="16" customHeight="1"/>
    <row r="169" s="15" customFormat="1" ht="16" customHeight="1"/>
    <row r="170" s="15" customFormat="1" ht="16" customHeight="1"/>
    <row r="171" s="15" customFormat="1" ht="16" customHeight="1"/>
    <row r="172" s="15" customFormat="1" ht="16" customHeight="1"/>
    <row r="173" s="15" customFormat="1" ht="16" customHeight="1"/>
    <row r="174" s="15" customFormat="1" ht="16" customHeight="1"/>
    <row r="175" s="15" customFormat="1" ht="16" customHeight="1"/>
    <row r="176" s="15" customFormat="1" ht="16" customHeight="1"/>
    <row r="177" s="15" customFormat="1" ht="16" customHeight="1"/>
    <row r="178" s="15" customFormat="1" ht="16" customHeight="1"/>
    <row r="179" s="15" customFormat="1" ht="16" customHeight="1"/>
    <row r="180" s="15" customFormat="1" ht="16" customHeight="1"/>
    <row r="181" s="15" customFormat="1" ht="16" customHeight="1"/>
    <row r="182" s="15" customFormat="1" ht="16" customHeight="1"/>
    <row r="183" s="15" customFormat="1" ht="16" customHeight="1"/>
    <row r="184" s="15" customFormat="1" ht="16" customHeight="1"/>
    <row r="185" s="15" customFormat="1" ht="16" customHeight="1"/>
    <row r="186" s="15" customFormat="1" ht="16" customHeight="1"/>
    <row r="187" s="15" customFormat="1" ht="16" customHeight="1"/>
    <row r="188" s="15" customFormat="1" ht="16" customHeight="1"/>
    <row r="189" s="15" customFormat="1" ht="16" customHeight="1"/>
    <row r="190" s="15" customFormat="1" ht="16" customHeight="1"/>
    <row r="191" s="15" customFormat="1" ht="16" customHeight="1"/>
    <row r="192" s="15" customFormat="1" ht="16" customHeight="1"/>
    <row r="193" s="15" customFormat="1" ht="16" customHeight="1"/>
    <row r="194" s="15" customFormat="1" ht="16" customHeight="1"/>
    <row r="195" s="15" customFormat="1" ht="16" customHeight="1"/>
    <row r="196" s="15" customFormat="1" ht="16" customHeight="1"/>
    <row r="197" s="15" customFormat="1" ht="16" customHeight="1"/>
    <row r="198" s="15" customFormat="1" ht="16" customHeight="1"/>
    <row r="199" s="15" customFormat="1" ht="16" customHeight="1"/>
    <row r="200" s="15" customFormat="1" ht="16" customHeight="1"/>
    <row r="201" s="15" customFormat="1" ht="16" customHeight="1"/>
    <row r="202" s="15" customFormat="1" ht="16" customHeight="1"/>
    <row r="203" s="15" customFormat="1" ht="16" customHeight="1"/>
    <row r="204" s="15" customFormat="1" ht="16" customHeight="1"/>
    <row r="205" s="15" customFormat="1" ht="16" customHeight="1"/>
    <row r="206" s="15" customFormat="1" ht="16" customHeight="1"/>
    <row r="207" s="15" customFormat="1" ht="16" customHeight="1"/>
    <row r="208" s="15" customFormat="1" ht="16" customHeight="1"/>
    <row r="209" s="15" customFormat="1" ht="16" customHeight="1"/>
    <row r="210" s="15" customFormat="1" ht="16" customHeight="1"/>
    <row r="211" s="15" customFormat="1" ht="16" customHeight="1"/>
    <row r="212" s="15" customFormat="1" ht="16" customHeight="1"/>
    <row r="213" s="15" customFormat="1" ht="16" customHeight="1"/>
    <row r="214" s="15" customFormat="1" ht="16" customHeight="1"/>
    <row r="215" s="15" customFormat="1" ht="16" customHeight="1"/>
    <row r="216" s="15" customFormat="1" ht="16" customHeight="1"/>
    <row r="217" s="15" customFormat="1" ht="16" customHeight="1"/>
    <row r="218" s="15" customFormat="1" ht="16" customHeight="1"/>
    <row r="219" s="15" customFormat="1" ht="16" customHeight="1"/>
    <row r="220" s="15" customFormat="1" ht="16" customHeight="1"/>
    <row r="221" s="15" customFormat="1" ht="16" customHeight="1"/>
    <row r="222" s="15" customFormat="1" ht="16" customHeight="1"/>
    <row r="223" s="15" customFormat="1" ht="16" customHeight="1"/>
    <row r="224" s="15" customFormat="1" ht="16" customHeight="1"/>
    <row r="225" s="15" customFormat="1" ht="16" customHeight="1"/>
    <row r="226" s="15" customFormat="1" ht="16" customHeight="1"/>
    <row r="227" s="15" customFormat="1" ht="16" customHeight="1"/>
    <row r="228" s="15" customFormat="1" ht="16" customHeight="1"/>
    <row r="229" s="15" customFormat="1" ht="16" customHeight="1"/>
    <row r="230" s="15" customFormat="1" ht="16" customHeight="1"/>
    <row r="231" s="15" customFormat="1" ht="16" customHeight="1"/>
    <row r="232" s="15" customFormat="1" ht="16" customHeight="1"/>
    <row r="233" s="15" customFormat="1" ht="16" customHeight="1"/>
    <row r="234" s="15" customFormat="1" ht="16" customHeight="1"/>
    <row r="235" s="15" customFormat="1" ht="16" customHeight="1"/>
    <row r="236" s="15" customFormat="1" ht="16" customHeight="1"/>
    <row r="237" s="15" customFormat="1" ht="16" customHeight="1"/>
    <row r="238" s="15" customFormat="1" ht="16" customHeight="1"/>
    <row r="239" s="15" customFormat="1" ht="16" customHeight="1"/>
    <row r="240" s="15" customFormat="1" ht="16" customHeight="1"/>
    <row r="241" s="15" customFormat="1" ht="16" customHeight="1"/>
    <row r="242" s="15" customFormat="1" ht="16" customHeight="1"/>
    <row r="243" s="15" customFormat="1" ht="16" customHeight="1"/>
    <row r="244" s="15" customFormat="1" ht="16" customHeight="1"/>
    <row r="245" s="15" customFormat="1" ht="16" customHeight="1"/>
    <row r="246" s="15" customFormat="1" ht="16" customHeight="1"/>
    <row r="247" s="15" customFormat="1" ht="16" customHeight="1"/>
    <row r="248" s="15" customFormat="1" ht="16" customHeight="1"/>
    <row r="249" s="15" customFormat="1" ht="16" customHeight="1"/>
    <row r="250" s="15" customFormat="1" ht="16" customHeight="1"/>
    <row r="251" s="15" customFormat="1" ht="16" customHeight="1"/>
    <row r="252" s="15" customFormat="1" ht="16" customHeight="1"/>
    <row r="253" s="15" customFormat="1" ht="16" customHeight="1"/>
    <row r="254" s="15" customFormat="1" ht="16" customHeight="1"/>
    <row r="255" s="15" customFormat="1" ht="16" customHeight="1"/>
    <row r="256" s="15" customFormat="1" ht="16" customHeight="1"/>
    <row r="257" spans="1:16" ht="16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6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6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6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6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ht="16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ht="16" customHeight="1">
      <c r="I263" s="15"/>
      <c r="J263" s="15"/>
      <c r="K263" s="15"/>
      <c r="L263" s="15"/>
      <c r="M263" s="15"/>
      <c r="N263" s="15"/>
      <c r="O263" s="15"/>
    </row>
    <row r="264" spans="1:16" ht="16" customHeight="1">
      <c r="I264" s="15"/>
      <c r="J264" s="15"/>
      <c r="K264" s="15"/>
      <c r="L264" s="15"/>
      <c r="M264" s="15"/>
      <c r="N264" s="15"/>
      <c r="O264" s="15"/>
    </row>
    <row r="265" spans="1:16" ht="16" customHeight="1">
      <c r="I265" s="15"/>
      <c r="J265" s="15"/>
      <c r="K265" s="15"/>
      <c r="L265" s="15"/>
      <c r="M265" s="15"/>
      <c r="N265" s="15"/>
      <c r="O265" s="15"/>
    </row>
    <row r="266" spans="1:16" ht="16" customHeight="1">
      <c r="I266" s="15"/>
      <c r="J266" s="15"/>
      <c r="K266" s="15"/>
      <c r="L266" s="15"/>
      <c r="M266" s="15"/>
      <c r="N266" s="15"/>
      <c r="O266" s="15"/>
    </row>
    <row r="267" spans="1:16" ht="16" customHeight="1">
      <c r="I267" s="15"/>
      <c r="J267" s="15"/>
      <c r="K267" s="15"/>
      <c r="L267" s="15"/>
      <c r="M267" s="15"/>
      <c r="N267" s="15"/>
      <c r="O267" s="15"/>
    </row>
    <row r="268" spans="1:16" ht="16" customHeight="1">
      <c r="I268" s="15"/>
      <c r="J268" s="15"/>
      <c r="K268" s="15"/>
      <c r="L268" s="15"/>
      <c r="M268" s="15"/>
      <c r="N268" s="15"/>
      <c r="O268" s="15"/>
    </row>
    <row r="269" spans="1:16" ht="16" customHeight="1">
      <c r="I269" s="15"/>
      <c r="J269" s="15"/>
      <c r="K269" s="15"/>
      <c r="L269" s="15"/>
      <c r="M269" s="15"/>
      <c r="N269" s="15"/>
      <c r="O269" s="15"/>
    </row>
    <row r="270" spans="1:16" ht="16" customHeight="1"/>
    <row r="271" spans="1:16" ht="16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6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="15" customFormat="1" ht="16" customHeight="1"/>
    <row r="274" s="15" customFormat="1" ht="16" customHeight="1"/>
  </sheetData>
  <mergeCells count="4">
    <mergeCell ref="A1:H1"/>
    <mergeCell ref="I1:O1"/>
    <mergeCell ref="A29:A30"/>
    <mergeCell ref="I29:I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N274"/>
  <sheetViews>
    <sheetView zoomScale="75" zoomScaleNormal="75" workbookViewId="0">
      <selection sqref="A1:H1"/>
    </sheetView>
  </sheetViews>
  <sheetFormatPr baseColWidth="10" defaultColWidth="9.1640625" defaultRowHeight="14"/>
  <cols>
    <col min="1" max="1" width="6.5" style="42" bestFit="1" customWidth="1"/>
    <col min="2" max="2" width="41.5" style="43" customWidth="1"/>
    <col min="3" max="3" width="8.83203125" style="43" bestFit="1" customWidth="1"/>
    <col min="4" max="6" width="6.5" style="43" customWidth="1"/>
    <col min="7" max="7" width="15.1640625" style="43" bestFit="1" customWidth="1"/>
    <col min="8" max="8" width="17.5" style="43" customWidth="1"/>
    <col min="9" max="9" width="6.5" style="42" bestFit="1" customWidth="1"/>
    <col min="10" max="10" width="45.1640625" style="43" customWidth="1"/>
    <col min="11" max="11" width="8.83203125" style="43" bestFit="1" customWidth="1"/>
    <col min="12" max="14" width="6" style="43" customWidth="1"/>
    <col min="15" max="15" width="18.5" style="43" customWidth="1"/>
    <col min="16" max="16" width="19" style="43" customWidth="1"/>
    <col min="17" max="81" width="9.1640625" style="15"/>
    <col min="82" max="82" width="6.5" style="15" bestFit="1" customWidth="1"/>
    <col min="83" max="83" width="49.83203125" style="15" bestFit="1" customWidth="1"/>
    <col min="84" max="84" width="11.1640625" style="15" bestFit="1" customWidth="1"/>
    <col min="85" max="85" width="8.83203125" style="15" bestFit="1" customWidth="1"/>
    <col min="86" max="86" width="6.5" style="15" customWidth="1"/>
    <col min="87" max="87" width="6.1640625" style="15" bestFit="1" customWidth="1"/>
    <col min="88" max="88" width="15.83203125" style="15" bestFit="1" customWidth="1"/>
    <col min="89" max="89" width="6.5" style="15" bestFit="1" customWidth="1"/>
    <col min="90" max="90" width="49.83203125" style="15" bestFit="1" customWidth="1"/>
    <col min="91" max="92" width="9.1640625" style="15" customWidth="1"/>
    <col min="93" max="94" width="6.5" style="15" customWidth="1"/>
    <col min="95" max="95" width="15.83203125" style="15" bestFit="1" customWidth="1"/>
    <col min="96" max="96" width="6.5" style="15" bestFit="1" customWidth="1"/>
    <col min="97" max="97" width="49.83203125" style="15" bestFit="1" customWidth="1"/>
    <col min="98" max="99" width="8.83203125" style="15" bestFit="1" customWidth="1"/>
    <col min="100" max="101" width="6.1640625" style="15" bestFit="1" customWidth="1"/>
    <col min="102" max="102" width="18.1640625" style="15" customWidth="1"/>
    <col min="103" max="103" width="6.5" style="15" bestFit="1" customWidth="1"/>
    <col min="104" max="104" width="49.83203125" style="15" bestFit="1" customWidth="1"/>
    <col min="105" max="105" width="8.5" style="15" customWidth="1"/>
    <col min="106" max="106" width="8.83203125" style="15" bestFit="1" customWidth="1"/>
    <col min="107" max="108" width="6.1640625" style="15" bestFit="1" customWidth="1"/>
    <col min="109" max="109" width="15.83203125" style="15" bestFit="1" customWidth="1"/>
    <col min="110" max="110" width="6.5" style="15" bestFit="1" customWidth="1"/>
    <col min="111" max="111" width="51" style="15" customWidth="1"/>
    <col min="112" max="113" width="8.83203125" style="15" bestFit="1" customWidth="1"/>
    <col min="114" max="115" width="6.1640625" style="15" bestFit="1" customWidth="1"/>
    <col min="116" max="116" width="15.83203125" style="15" bestFit="1" customWidth="1"/>
    <col min="117" max="16384" width="9.1640625" style="15"/>
  </cols>
  <sheetData>
    <row r="1" spans="1:118" s="3" customFormat="1" ht="49.5" customHeight="1" thickTop="1" thickBot="1">
      <c r="A1" s="60" t="s">
        <v>25</v>
      </c>
      <c r="B1" s="61"/>
      <c r="C1" s="61"/>
      <c r="D1" s="61"/>
      <c r="E1" s="61"/>
      <c r="F1" s="61"/>
      <c r="G1" s="61"/>
      <c r="H1" s="61"/>
      <c r="I1" s="59" t="s">
        <v>26</v>
      </c>
      <c r="J1" s="67"/>
      <c r="K1" s="67"/>
      <c r="L1" s="67"/>
      <c r="M1" s="67"/>
      <c r="N1" s="67"/>
      <c r="O1" s="68"/>
      <c r="P1" s="56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</row>
    <row r="2" spans="1:118" ht="49.5" customHeight="1" thickBot="1">
      <c r="A2" s="16" t="s">
        <v>8</v>
      </c>
      <c r="B2" s="17" t="s">
        <v>9</v>
      </c>
      <c r="C2" s="17" t="s">
        <v>10</v>
      </c>
      <c r="D2" s="17" t="s">
        <v>11</v>
      </c>
      <c r="E2" s="17" t="s">
        <v>27</v>
      </c>
      <c r="F2" s="17" t="s">
        <v>28</v>
      </c>
      <c r="G2" s="17" t="s">
        <v>29</v>
      </c>
      <c r="H2" s="17" t="s">
        <v>46</v>
      </c>
      <c r="I2" s="16" t="s">
        <v>8</v>
      </c>
      <c r="J2" s="17" t="s">
        <v>9</v>
      </c>
      <c r="K2" s="17" t="s">
        <v>10</v>
      </c>
      <c r="L2" s="17" t="s">
        <v>11</v>
      </c>
      <c r="M2" s="17" t="s">
        <v>27</v>
      </c>
      <c r="N2" s="17" t="s">
        <v>28</v>
      </c>
      <c r="O2" s="18" t="s">
        <v>29</v>
      </c>
      <c r="P2" s="18" t="s">
        <v>46</v>
      </c>
    </row>
    <row r="3" spans="1:118" s="1" customFormat="1" ht="15.75" customHeight="1">
      <c r="A3" s="19">
        <v>1</v>
      </c>
      <c r="B3" s="55" t="s">
        <v>30</v>
      </c>
      <c r="C3" s="20">
        <v>5</v>
      </c>
      <c r="D3" s="20">
        <v>15</v>
      </c>
      <c r="E3" s="20">
        <v>10</v>
      </c>
      <c r="F3" s="20">
        <v>5</v>
      </c>
      <c r="G3" s="5" t="s">
        <v>34</v>
      </c>
      <c r="H3" s="4"/>
      <c r="I3" s="19">
        <v>1</v>
      </c>
      <c r="J3" s="55" t="s">
        <v>30</v>
      </c>
      <c r="K3" s="20">
        <v>5</v>
      </c>
      <c r="L3" s="20">
        <v>15</v>
      </c>
      <c r="M3" s="20">
        <v>10</v>
      </c>
      <c r="N3" s="20">
        <v>5</v>
      </c>
      <c r="O3" s="4" t="s">
        <v>34</v>
      </c>
      <c r="P3" s="4"/>
    </row>
    <row r="4" spans="1:118" s="1" customFormat="1" ht="16" customHeight="1">
      <c r="A4" s="21"/>
      <c r="B4" s="25" t="s">
        <v>32</v>
      </c>
      <c r="C4" s="22">
        <v>6</v>
      </c>
      <c r="D4" s="22">
        <v>20</v>
      </c>
      <c r="E4" s="22">
        <v>10</v>
      </c>
      <c r="F4" s="22">
        <v>10</v>
      </c>
      <c r="G4" s="4" t="s">
        <v>34</v>
      </c>
      <c r="H4" s="4"/>
      <c r="I4" s="21"/>
      <c r="J4" s="25" t="s">
        <v>32</v>
      </c>
      <c r="K4" s="22">
        <v>6</v>
      </c>
      <c r="L4" s="22">
        <v>20</v>
      </c>
      <c r="M4" s="22">
        <v>10</v>
      </c>
      <c r="N4" s="22">
        <v>10</v>
      </c>
      <c r="O4" s="4" t="s">
        <v>34</v>
      </c>
      <c r="P4" s="4"/>
    </row>
    <row r="5" spans="1:118" s="1" customFormat="1" ht="16" customHeight="1">
      <c r="A5" s="21"/>
      <c r="B5" s="1" t="s">
        <v>12</v>
      </c>
      <c r="C5" s="1">
        <v>4</v>
      </c>
      <c r="D5" s="1">
        <v>10</v>
      </c>
      <c r="E5" s="1">
        <v>5</v>
      </c>
      <c r="F5" s="1">
        <v>5</v>
      </c>
      <c r="G5" s="47" t="s">
        <v>31</v>
      </c>
      <c r="H5" s="23"/>
      <c r="I5" s="21"/>
      <c r="J5" s="1" t="s">
        <v>12</v>
      </c>
      <c r="K5" s="1">
        <v>4</v>
      </c>
      <c r="L5" s="1">
        <v>10</v>
      </c>
      <c r="M5" s="1">
        <v>5</v>
      </c>
      <c r="N5" s="1">
        <v>5</v>
      </c>
      <c r="O5" s="24" t="s">
        <v>31</v>
      </c>
      <c r="P5" s="47"/>
    </row>
    <row r="6" spans="1:118" s="1" customFormat="1" ht="15">
      <c r="A6" s="21"/>
      <c r="B6" s="25" t="s">
        <v>33</v>
      </c>
      <c r="C6" s="22">
        <v>6</v>
      </c>
      <c r="D6" s="22">
        <v>20</v>
      </c>
      <c r="E6" s="22">
        <v>10</v>
      </c>
      <c r="F6" s="22">
        <v>10</v>
      </c>
      <c r="G6" s="12" t="s">
        <v>34</v>
      </c>
      <c r="H6" s="14"/>
      <c r="I6" s="21"/>
      <c r="J6" s="25" t="s">
        <v>33</v>
      </c>
      <c r="K6" s="22">
        <v>6</v>
      </c>
      <c r="L6" s="22">
        <v>20</v>
      </c>
      <c r="M6" s="22">
        <v>10</v>
      </c>
      <c r="N6" s="22">
        <v>10</v>
      </c>
      <c r="O6" s="4" t="s">
        <v>34</v>
      </c>
      <c r="P6" s="12"/>
    </row>
    <row r="7" spans="1:118" s="1" customFormat="1" ht="16" customHeight="1">
      <c r="A7" s="21"/>
      <c r="B7" s="1" t="s">
        <v>14</v>
      </c>
      <c r="C7" s="1">
        <v>4</v>
      </c>
      <c r="D7" s="1">
        <v>10</v>
      </c>
      <c r="E7" s="1">
        <v>5</v>
      </c>
      <c r="F7" s="1">
        <v>5</v>
      </c>
      <c r="G7" s="4" t="s">
        <v>31</v>
      </c>
      <c r="H7" s="4"/>
      <c r="I7" s="21"/>
      <c r="J7" s="1" t="s">
        <v>14</v>
      </c>
      <c r="K7" s="1">
        <v>4</v>
      </c>
      <c r="L7" s="1">
        <v>10</v>
      </c>
      <c r="M7" s="1">
        <v>5</v>
      </c>
      <c r="N7" s="1">
        <v>5</v>
      </c>
      <c r="O7" s="4" t="s">
        <v>31</v>
      </c>
      <c r="P7" s="4"/>
    </row>
    <row r="8" spans="1:118" s="1" customFormat="1" ht="16" customHeight="1">
      <c r="A8" s="21"/>
      <c r="B8" s="25" t="s">
        <v>35</v>
      </c>
      <c r="C8" s="22">
        <v>2</v>
      </c>
      <c r="D8" s="22">
        <v>10</v>
      </c>
      <c r="E8" s="22">
        <v>0</v>
      </c>
      <c r="F8" s="22">
        <v>10</v>
      </c>
      <c r="G8" s="12" t="s">
        <v>34</v>
      </c>
      <c r="H8" s="14"/>
      <c r="I8" s="21"/>
      <c r="J8" s="25" t="s">
        <v>35</v>
      </c>
      <c r="K8" s="22">
        <v>2</v>
      </c>
      <c r="L8" s="22">
        <v>10</v>
      </c>
      <c r="M8" s="22">
        <v>0</v>
      </c>
      <c r="N8" s="22">
        <v>10</v>
      </c>
      <c r="O8" s="4" t="s">
        <v>34</v>
      </c>
      <c r="P8" s="12"/>
    </row>
    <row r="9" spans="1:118" s="1" customFormat="1" ht="16" customHeight="1">
      <c r="A9" s="21"/>
      <c r="B9" s="25" t="s">
        <v>36</v>
      </c>
      <c r="C9" s="22">
        <v>3</v>
      </c>
      <c r="D9" s="22">
        <v>10</v>
      </c>
      <c r="E9" s="22">
        <v>5</v>
      </c>
      <c r="F9" s="22">
        <v>5</v>
      </c>
      <c r="G9" s="12" t="s">
        <v>34</v>
      </c>
      <c r="H9" s="14"/>
      <c r="I9" s="21"/>
      <c r="J9" s="25" t="s">
        <v>36</v>
      </c>
      <c r="K9" s="22">
        <v>3</v>
      </c>
      <c r="L9" s="22">
        <v>10</v>
      </c>
      <c r="M9" s="22">
        <v>5</v>
      </c>
      <c r="N9" s="22">
        <v>5</v>
      </c>
      <c r="O9" s="12" t="s">
        <v>34</v>
      </c>
      <c r="P9" s="12"/>
    </row>
    <row r="10" spans="1:118" s="1" customFormat="1" ht="16" customHeight="1">
      <c r="A10" s="21"/>
      <c r="B10" s="25"/>
      <c r="C10" s="22"/>
      <c r="D10" s="22"/>
      <c r="E10" s="22"/>
      <c r="F10" s="22"/>
      <c r="G10" s="47"/>
      <c r="H10" s="23"/>
      <c r="I10" s="21"/>
      <c r="J10" s="25"/>
      <c r="K10" s="22"/>
      <c r="L10" s="22"/>
      <c r="M10" s="22"/>
      <c r="N10" s="22"/>
      <c r="O10" s="24"/>
      <c r="P10" s="47"/>
    </row>
    <row r="11" spans="1:118" s="1" customFormat="1" ht="16" customHeight="1" thickBot="1">
      <c r="A11" s="26"/>
      <c r="B11" s="27" t="s">
        <v>37</v>
      </c>
      <c r="C11" s="28">
        <f>SUM(C3:C10)</f>
        <v>30</v>
      </c>
      <c r="D11" s="28">
        <f>SUM(D3:D10)</f>
        <v>95</v>
      </c>
      <c r="E11" s="28">
        <f>SUM(E3:E10)</f>
        <v>45</v>
      </c>
      <c r="F11" s="28">
        <f>SUM(F3:F10)</f>
        <v>50</v>
      </c>
      <c r="G11" s="48"/>
      <c r="H11" s="29"/>
      <c r="I11" s="26"/>
      <c r="J11" s="27" t="s">
        <v>37</v>
      </c>
      <c r="K11" s="28">
        <f>SUM(K3:K10)</f>
        <v>30</v>
      </c>
      <c r="L11" s="28">
        <f>SUM(L3:L10)</f>
        <v>95</v>
      </c>
      <c r="M11" s="28">
        <f>SUM(M3:M10)</f>
        <v>45</v>
      </c>
      <c r="N11" s="28">
        <f>SUM(N3:N10)</f>
        <v>50</v>
      </c>
      <c r="O11" s="32"/>
      <c r="P11" s="48"/>
    </row>
    <row r="12" spans="1:118" s="1" customFormat="1" ht="16" customHeight="1">
      <c r="A12" s="19">
        <v>2</v>
      </c>
      <c r="B12" s="25" t="s">
        <v>38</v>
      </c>
      <c r="C12" s="2">
        <v>3</v>
      </c>
      <c r="D12" s="2">
        <v>10</v>
      </c>
      <c r="E12" s="2">
        <v>5</v>
      </c>
      <c r="F12" s="2">
        <v>5</v>
      </c>
      <c r="G12" s="4" t="s">
        <v>31</v>
      </c>
      <c r="H12" s="4"/>
      <c r="I12" s="19">
        <v>2</v>
      </c>
      <c r="J12" s="53" t="s">
        <v>38</v>
      </c>
      <c r="K12" s="2">
        <v>3</v>
      </c>
      <c r="L12" s="2">
        <v>10</v>
      </c>
      <c r="M12" s="2">
        <v>5</v>
      </c>
      <c r="N12" s="2">
        <v>5</v>
      </c>
      <c r="O12" s="4" t="s">
        <v>31</v>
      </c>
      <c r="P12" s="4"/>
    </row>
    <row r="13" spans="1:118" s="1" customFormat="1" ht="16" customHeight="1">
      <c r="A13" s="21"/>
      <c r="B13" s="25" t="s">
        <v>39</v>
      </c>
      <c r="C13" s="22">
        <v>6</v>
      </c>
      <c r="D13" s="22">
        <v>15</v>
      </c>
      <c r="E13" s="1">
        <v>5</v>
      </c>
      <c r="F13" s="1">
        <v>10</v>
      </c>
      <c r="G13" s="4" t="s">
        <v>31</v>
      </c>
      <c r="I13" s="21"/>
      <c r="J13" s="25" t="s">
        <v>39</v>
      </c>
      <c r="K13" s="22">
        <v>6</v>
      </c>
      <c r="L13" s="22">
        <v>15</v>
      </c>
      <c r="M13" s="50">
        <v>5</v>
      </c>
      <c r="N13" s="22">
        <v>10</v>
      </c>
      <c r="O13" s="4" t="s">
        <v>31</v>
      </c>
      <c r="P13" s="4"/>
    </row>
    <row r="14" spans="1:118" s="1" customFormat="1" ht="16" customHeight="1">
      <c r="A14" s="21"/>
      <c r="B14" s="25" t="s">
        <v>2</v>
      </c>
      <c r="C14" s="22">
        <v>6</v>
      </c>
      <c r="D14" s="22">
        <v>20</v>
      </c>
      <c r="E14" s="22">
        <v>10</v>
      </c>
      <c r="F14" s="22">
        <v>10</v>
      </c>
      <c r="G14" s="4" t="s">
        <v>34</v>
      </c>
      <c r="H14" s="4"/>
      <c r="I14" s="21"/>
      <c r="J14" s="25" t="s">
        <v>2</v>
      </c>
      <c r="K14" s="22">
        <v>6</v>
      </c>
      <c r="L14" s="22">
        <v>20</v>
      </c>
      <c r="M14" s="22">
        <v>10</v>
      </c>
      <c r="N14" s="22">
        <v>10</v>
      </c>
      <c r="O14" s="4" t="s">
        <v>34</v>
      </c>
      <c r="P14" s="4"/>
    </row>
    <row r="15" spans="1:118" s="1" customFormat="1" ht="16" customHeight="1">
      <c r="A15" s="21"/>
      <c r="B15" s="54" t="s">
        <v>0</v>
      </c>
      <c r="C15" s="1">
        <v>6</v>
      </c>
      <c r="D15" s="1">
        <v>15</v>
      </c>
      <c r="E15" s="1">
        <v>10</v>
      </c>
      <c r="F15" s="1">
        <v>5</v>
      </c>
      <c r="G15" s="4" t="s">
        <v>31</v>
      </c>
      <c r="I15" s="21"/>
      <c r="J15" s="54" t="s">
        <v>0</v>
      </c>
      <c r="K15" s="1">
        <v>6</v>
      </c>
      <c r="L15" s="1">
        <v>15</v>
      </c>
      <c r="M15" s="1">
        <v>10</v>
      </c>
      <c r="N15" s="1">
        <v>5</v>
      </c>
      <c r="O15" s="4" t="s">
        <v>31</v>
      </c>
      <c r="P15" s="4"/>
    </row>
    <row r="16" spans="1:118" s="1" customFormat="1" ht="16" customHeight="1">
      <c r="A16" s="21"/>
      <c r="B16" s="1" t="s">
        <v>13</v>
      </c>
      <c r="C16" s="1">
        <v>4</v>
      </c>
      <c r="D16" s="1">
        <v>10</v>
      </c>
      <c r="E16" s="1">
        <v>5</v>
      </c>
      <c r="F16" s="1">
        <v>5</v>
      </c>
      <c r="G16" s="12" t="s">
        <v>31</v>
      </c>
      <c r="H16" s="14"/>
      <c r="I16" s="21"/>
      <c r="J16" s="1" t="s">
        <v>13</v>
      </c>
      <c r="K16" s="1">
        <v>4</v>
      </c>
      <c r="L16" s="1">
        <v>10</v>
      </c>
      <c r="M16" s="1">
        <v>5</v>
      </c>
      <c r="N16" s="1">
        <v>5</v>
      </c>
      <c r="O16" s="12" t="s">
        <v>31</v>
      </c>
      <c r="P16" s="12"/>
    </row>
    <row r="17" spans="1:16" s="1" customFormat="1" ht="16" customHeight="1">
      <c r="A17" s="21"/>
      <c r="B17" s="1" t="s">
        <v>4</v>
      </c>
      <c r="C17" s="1">
        <v>6</v>
      </c>
      <c r="D17" s="1">
        <v>20</v>
      </c>
      <c r="E17" s="1">
        <v>10</v>
      </c>
      <c r="F17" s="1">
        <v>10</v>
      </c>
      <c r="G17" s="12" t="s">
        <v>31</v>
      </c>
      <c r="H17" s="14"/>
      <c r="I17" s="31"/>
      <c r="J17" s="1" t="s">
        <v>18</v>
      </c>
      <c r="K17" s="1">
        <v>5</v>
      </c>
      <c r="L17" s="1">
        <v>15</v>
      </c>
      <c r="M17" s="1">
        <v>5</v>
      </c>
      <c r="N17" s="1">
        <v>10</v>
      </c>
      <c r="O17" s="4" t="s">
        <v>31</v>
      </c>
      <c r="P17" s="12"/>
    </row>
    <row r="18" spans="1:16" s="1" customFormat="1" ht="16" customHeight="1">
      <c r="A18" s="21"/>
      <c r="G18" s="12"/>
      <c r="H18" s="14"/>
      <c r="I18" s="21"/>
      <c r="O18" s="4"/>
      <c r="P18" s="12"/>
    </row>
    <row r="19" spans="1:16" s="1" customFormat="1" ht="16" customHeight="1" thickBot="1">
      <c r="A19" s="21"/>
      <c r="B19" s="30" t="s">
        <v>37</v>
      </c>
      <c r="C19" s="22">
        <f>SUM(C12:C18)</f>
        <v>31</v>
      </c>
      <c r="D19" s="22">
        <f>SUM(D12:D18)</f>
        <v>90</v>
      </c>
      <c r="E19" s="22">
        <f>SUM(E12:E18)</f>
        <v>45</v>
      </c>
      <c r="F19" s="22">
        <f>SUM(F12:F17)</f>
        <v>45</v>
      </c>
      <c r="G19" s="47"/>
      <c r="H19" s="23"/>
      <c r="I19" s="21"/>
      <c r="J19" s="30" t="s">
        <v>37</v>
      </c>
      <c r="K19" s="22">
        <f>SUM(K12:K17)</f>
        <v>30</v>
      </c>
      <c r="L19" s="22">
        <f>SUM(L12:L17)</f>
        <v>85</v>
      </c>
      <c r="M19" s="22">
        <f>SUM(M12:M17)</f>
        <v>40</v>
      </c>
      <c r="N19" s="22">
        <f>SUM(N12:N17)</f>
        <v>45</v>
      </c>
      <c r="O19" s="24"/>
      <c r="P19" s="47"/>
    </row>
    <row r="20" spans="1:16" s="1" customFormat="1" ht="34.5" customHeight="1">
      <c r="A20" s="19">
        <v>3</v>
      </c>
      <c r="B20" s="53" t="s">
        <v>40</v>
      </c>
      <c r="C20" s="20">
        <v>4</v>
      </c>
      <c r="D20" s="2">
        <v>15</v>
      </c>
      <c r="E20" s="2">
        <v>0</v>
      </c>
      <c r="F20" s="2">
        <v>15</v>
      </c>
      <c r="G20" s="6" t="s">
        <v>34</v>
      </c>
      <c r="H20" s="6"/>
      <c r="I20" s="19">
        <v>3</v>
      </c>
      <c r="J20" s="53" t="s">
        <v>40</v>
      </c>
      <c r="K20" s="20">
        <v>4</v>
      </c>
      <c r="L20" s="2">
        <v>15</v>
      </c>
      <c r="M20" s="2">
        <v>0</v>
      </c>
      <c r="N20" s="2">
        <v>15</v>
      </c>
      <c r="O20" s="6" t="s">
        <v>34</v>
      </c>
      <c r="P20" s="6"/>
    </row>
    <row r="21" spans="1:16" s="1" customFormat="1" ht="16" customHeight="1">
      <c r="A21" s="21"/>
      <c r="B21" s="1" t="s">
        <v>15</v>
      </c>
      <c r="C21" s="1">
        <v>4</v>
      </c>
      <c r="D21" s="1">
        <v>10</v>
      </c>
      <c r="E21" s="1">
        <v>5</v>
      </c>
      <c r="F21" s="1">
        <v>5</v>
      </c>
      <c r="G21" s="4" t="s">
        <v>31</v>
      </c>
      <c r="H21" s="4"/>
      <c r="I21" s="21"/>
      <c r="J21" s="54" t="s">
        <v>7</v>
      </c>
      <c r="K21" s="1">
        <v>6</v>
      </c>
      <c r="L21" s="1">
        <v>15</v>
      </c>
      <c r="M21" s="1">
        <v>10</v>
      </c>
      <c r="N21" s="1">
        <v>5</v>
      </c>
      <c r="O21" s="4" t="s">
        <v>31</v>
      </c>
      <c r="P21" s="4"/>
    </row>
    <row r="22" spans="1:16" s="1" customFormat="1" ht="16" customHeight="1">
      <c r="A22" s="21"/>
      <c r="B22" s="1" t="s">
        <v>21</v>
      </c>
      <c r="C22" s="1">
        <v>5</v>
      </c>
      <c r="D22" s="1">
        <v>10</v>
      </c>
      <c r="E22" s="1">
        <v>5</v>
      </c>
      <c r="F22" s="1">
        <v>5</v>
      </c>
      <c r="G22" s="4" t="s">
        <v>31</v>
      </c>
      <c r="H22" s="4"/>
      <c r="I22" s="21"/>
      <c r="J22" s="54" t="s">
        <v>6</v>
      </c>
      <c r="K22" s="1">
        <v>6</v>
      </c>
      <c r="L22" s="1">
        <v>15</v>
      </c>
      <c r="M22" s="1">
        <v>10</v>
      </c>
      <c r="N22" s="1">
        <v>5</v>
      </c>
      <c r="O22" s="4" t="s">
        <v>31</v>
      </c>
      <c r="P22" s="4"/>
    </row>
    <row r="23" spans="1:16" s="1" customFormat="1" ht="16" customHeight="1">
      <c r="A23" s="21"/>
      <c r="B23" s="1" t="s">
        <v>16</v>
      </c>
      <c r="C23" s="1">
        <v>5</v>
      </c>
      <c r="D23" s="1">
        <v>10</v>
      </c>
      <c r="E23" s="1">
        <v>5</v>
      </c>
      <c r="F23" s="1">
        <v>5</v>
      </c>
      <c r="G23" s="4" t="s">
        <v>31</v>
      </c>
      <c r="H23" s="4"/>
      <c r="I23" s="21"/>
      <c r="J23" s="1" t="s">
        <v>15</v>
      </c>
      <c r="K23" s="1">
        <v>4</v>
      </c>
      <c r="L23" s="1">
        <v>10</v>
      </c>
      <c r="M23" s="1">
        <v>5</v>
      </c>
      <c r="N23" s="1">
        <v>5</v>
      </c>
      <c r="O23" s="4" t="s">
        <v>31</v>
      </c>
      <c r="P23" s="4"/>
    </row>
    <row r="24" spans="1:16" s="1" customFormat="1" ht="16" customHeight="1">
      <c r="A24" s="21"/>
      <c r="B24" s="54" t="s">
        <v>23</v>
      </c>
      <c r="C24" s="1">
        <v>3</v>
      </c>
      <c r="D24" s="1">
        <v>10</v>
      </c>
      <c r="E24" s="1">
        <v>5</v>
      </c>
      <c r="F24" s="1">
        <v>5</v>
      </c>
      <c r="G24" s="4" t="s">
        <v>31</v>
      </c>
      <c r="H24" s="52" t="s">
        <v>2</v>
      </c>
      <c r="I24" s="21"/>
      <c r="J24" s="1" t="s">
        <v>20</v>
      </c>
      <c r="K24" s="1">
        <v>5</v>
      </c>
      <c r="L24" s="1">
        <v>15</v>
      </c>
      <c r="M24" s="10">
        <v>5</v>
      </c>
      <c r="N24" s="10">
        <v>10</v>
      </c>
      <c r="O24" s="12" t="s">
        <v>31</v>
      </c>
      <c r="P24" s="12"/>
    </row>
    <row r="25" spans="1:16" s="1" customFormat="1" ht="16" customHeight="1">
      <c r="A25" s="21"/>
      <c r="B25" s="1" t="s">
        <v>22</v>
      </c>
      <c r="C25" s="1">
        <v>5</v>
      </c>
      <c r="D25" s="1">
        <v>15</v>
      </c>
      <c r="E25" s="10">
        <v>10</v>
      </c>
      <c r="F25" s="10">
        <v>5</v>
      </c>
      <c r="G25" s="12" t="s">
        <v>31</v>
      </c>
      <c r="H25" s="52"/>
      <c r="I25" s="21"/>
      <c r="J25" s="1" t="s">
        <v>19</v>
      </c>
      <c r="K25" s="1">
        <v>5</v>
      </c>
      <c r="L25" s="1">
        <v>15</v>
      </c>
      <c r="M25" s="1">
        <v>5</v>
      </c>
      <c r="N25" s="1">
        <v>10</v>
      </c>
      <c r="O25" s="4" t="s">
        <v>34</v>
      </c>
      <c r="P25" s="9" t="s">
        <v>13</v>
      </c>
    </row>
    <row r="26" spans="1:16" s="1" customFormat="1" ht="16" customHeight="1">
      <c r="A26" s="21"/>
      <c r="B26" s="13" t="s">
        <v>41</v>
      </c>
      <c r="C26" s="1">
        <v>3</v>
      </c>
      <c r="D26" s="11">
        <v>10</v>
      </c>
      <c r="E26" s="11">
        <v>5</v>
      </c>
      <c r="F26" s="11">
        <v>5</v>
      </c>
      <c r="G26" s="4" t="s">
        <v>34</v>
      </c>
      <c r="H26" s="4"/>
      <c r="I26" s="21"/>
      <c r="J26" s="13"/>
      <c r="M26" s="10"/>
      <c r="N26" s="10"/>
      <c r="O26" s="4"/>
      <c r="P26" s="4"/>
    </row>
    <row r="27" spans="1:16" s="1" customFormat="1" ht="16" customHeight="1">
      <c r="A27" s="21"/>
      <c r="B27" s="13"/>
      <c r="E27" s="10"/>
      <c r="F27" s="10"/>
      <c r="G27" s="4"/>
      <c r="H27" s="4"/>
      <c r="I27" s="21"/>
      <c r="O27" s="4"/>
      <c r="P27" s="4"/>
    </row>
    <row r="28" spans="1:16" s="1" customFormat="1" ht="16" customHeight="1" thickBot="1">
      <c r="A28" s="26"/>
      <c r="B28" s="33" t="s">
        <v>37</v>
      </c>
      <c r="C28" s="28">
        <f>SUM(C20:C27)</f>
        <v>29</v>
      </c>
      <c r="D28" s="28">
        <f>SUM(D20:D26)</f>
        <v>80</v>
      </c>
      <c r="E28" s="28">
        <f>SUM(E20:E26)</f>
        <v>35</v>
      </c>
      <c r="F28" s="28">
        <f>SUM(F20:F26)</f>
        <v>45</v>
      </c>
      <c r="G28" s="32"/>
      <c r="H28" s="32"/>
      <c r="I28" s="26"/>
      <c r="J28" s="33" t="s">
        <v>37</v>
      </c>
      <c r="K28" s="28">
        <f>SUM(K20:K25)</f>
        <v>30</v>
      </c>
      <c r="L28" s="28">
        <f>SUM(L21:L26)</f>
        <v>70</v>
      </c>
      <c r="M28" s="28">
        <f>SUM(M21:M24)</f>
        <v>30</v>
      </c>
      <c r="N28" s="28">
        <f>SUM(N21:N24)</f>
        <v>25</v>
      </c>
      <c r="O28" s="32"/>
      <c r="P28" s="32"/>
    </row>
    <row r="29" spans="1:16" s="1" customFormat="1" ht="16" customHeight="1">
      <c r="A29" s="65">
        <v>4</v>
      </c>
      <c r="B29" s="25" t="s">
        <v>5</v>
      </c>
      <c r="C29" s="22">
        <v>30</v>
      </c>
      <c r="D29" s="22"/>
      <c r="E29" s="22"/>
      <c r="F29" s="22"/>
      <c r="G29" s="24"/>
      <c r="I29" s="65">
        <v>4</v>
      </c>
      <c r="J29" s="25" t="s">
        <v>5</v>
      </c>
      <c r="K29" s="22">
        <v>30</v>
      </c>
      <c r="L29" s="22"/>
      <c r="M29" s="22"/>
      <c r="N29" s="22"/>
      <c r="O29" s="24"/>
      <c r="P29" s="4"/>
    </row>
    <row r="30" spans="1:16" s="1" customFormat="1" ht="16" customHeight="1" thickBot="1">
      <c r="A30" s="66"/>
      <c r="B30" s="27"/>
      <c r="C30" s="34"/>
      <c r="D30" s="34"/>
      <c r="E30" s="34"/>
      <c r="F30" s="34"/>
      <c r="G30" s="49"/>
      <c r="H30" s="34"/>
      <c r="I30" s="66"/>
      <c r="J30" s="27" t="s">
        <v>37</v>
      </c>
      <c r="K30" s="34">
        <v>30</v>
      </c>
      <c r="L30" s="34"/>
      <c r="M30" s="34"/>
      <c r="N30" s="34"/>
      <c r="O30" s="32"/>
      <c r="P30" s="49"/>
    </row>
    <row r="31" spans="1:16" s="1" customFormat="1" ht="21.75" customHeight="1" thickBot="1">
      <c r="A31" s="35"/>
      <c r="B31" s="36" t="s">
        <v>42</v>
      </c>
      <c r="C31" s="37">
        <f>+C11+C19+C28+C29</f>
        <v>120</v>
      </c>
      <c r="D31" s="37">
        <f>+D11+D19+D28</f>
        <v>265</v>
      </c>
      <c r="E31" s="37">
        <f>+E11+E19+E28</f>
        <v>125</v>
      </c>
      <c r="F31" s="37">
        <f>+F11+F19+F28</f>
        <v>140</v>
      </c>
      <c r="G31" s="51"/>
      <c r="H31" s="38"/>
      <c r="I31" s="35"/>
      <c r="J31" s="36" t="s">
        <v>42</v>
      </c>
      <c r="K31" s="37">
        <f>+K11+K19+K28+K29</f>
        <v>120</v>
      </c>
      <c r="L31" s="37">
        <f>+L11+L19+L28</f>
        <v>250</v>
      </c>
      <c r="M31" s="37">
        <f>+M11+M19+M28</f>
        <v>115</v>
      </c>
      <c r="N31" s="37">
        <f>+N11+N19+N28</f>
        <v>120</v>
      </c>
      <c r="O31" s="39"/>
      <c r="P31" s="39"/>
    </row>
    <row r="32" spans="1:16" s="1" customFormat="1" ht="16" customHeight="1" thickBot="1">
      <c r="A32" s="40"/>
      <c r="C32" s="41"/>
      <c r="D32" s="41"/>
      <c r="E32" s="41"/>
      <c r="F32" s="41"/>
      <c r="G32" s="41"/>
      <c r="H32" s="41"/>
      <c r="I32" s="42"/>
      <c r="J32" s="43"/>
      <c r="K32" s="43"/>
      <c r="L32" s="43"/>
      <c r="M32" s="43"/>
      <c r="N32" s="43"/>
      <c r="O32" s="43"/>
      <c r="P32" s="41"/>
    </row>
    <row r="33" spans="1:16" s="1" customFormat="1" ht="16" customHeight="1">
      <c r="A33" s="44"/>
      <c r="B33" s="45" t="s">
        <v>41</v>
      </c>
      <c r="I33" s="42"/>
      <c r="J33" s="46"/>
      <c r="K33" s="43"/>
      <c r="L33" s="43"/>
      <c r="M33" s="43"/>
      <c r="N33" s="43"/>
      <c r="O33" s="43"/>
    </row>
    <row r="34" spans="1:16" s="1" customFormat="1" ht="16" customHeight="1">
      <c r="A34" s="44"/>
      <c r="B34" s="7" t="s">
        <v>24</v>
      </c>
      <c r="I34" s="42"/>
      <c r="K34" s="43"/>
      <c r="L34" s="43"/>
      <c r="M34" s="43"/>
      <c r="N34" s="43"/>
      <c r="O34" s="43"/>
    </row>
    <row r="35" spans="1:16" s="1" customFormat="1" ht="16" customHeight="1">
      <c r="A35" s="15"/>
      <c r="B35" s="7" t="s">
        <v>47</v>
      </c>
      <c r="C35" s="43"/>
      <c r="D35" s="43"/>
      <c r="E35" s="43"/>
      <c r="F35" s="43"/>
      <c r="G35" s="43"/>
      <c r="H35" s="43"/>
      <c r="I35" s="42"/>
      <c r="K35" s="43"/>
      <c r="L35" s="43"/>
      <c r="M35" s="43"/>
      <c r="N35" s="43"/>
      <c r="O35" s="43"/>
      <c r="P35" s="43"/>
    </row>
    <row r="36" spans="1:16" s="1" customFormat="1" ht="16" customHeight="1">
      <c r="A36" s="15"/>
      <c r="B36" s="7" t="s">
        <v>3</v>
      </c>
      <c r="C36" s="43"/>
      <c r="D36" s="43"/>
      <c r="E36" s="43"/>
      <c r="F36" s="43"/>
      <c r="G36" s="43"/>
      <c r="H36" s="43"/>
      <c r="I36" s="42"/>
      <c r="K36" s="43"/>
      <c r="L36" s="43"/>
      <c r="M36" s="43"/>
      <c r="N36" s="43"/>
      <c r="O36" s="43"/>
      <c r="P36" s="43"/>
    </row>
    <row r="37" spans="1:16" ht="16" customHeight="1">
      <c r="A37" s="15"/>
      <c r="B37" s="7" t="s">
        <v>1</v>
      </c>
      <c r="I37" s="40"/>
      <c r="J37" s="1"/>
      <c r="K37" s="41"/>
      <c r="L37" s="41"/>
      <c r="M37" s="41"/>
      <c r="N37" s="41"/>
      <c r="O37" s="41"/>
    </row>
    <row r="38" spans="1:16" ht="16" customHeight="1">
      <c r="A38" s="15"/>
      <c r="B38" s="7" t="s">
        <v>45</v>
      </c>
      <c r="I38" s="40"/>
      <c r="J38" s="1"/>
      <c r="K38" s="41"/>
      <c r="L38" s="41"/>
      <c r="M38" s="41"/>
      <c r="N38" s="41"/>
      <c r="O38" s="41"/>
    </row>
    <row r="39" spans="1:16" ht="16" customHeight="1">
      <c r="A39" s="15"/>
      <c r="B39" s="7" t="s">
        <v>43</v>
      </c>
      <c r="I39" s="40"/>
      <c r="J39" s="1"/>
      <c r="K39" s="41"/>
      <c r="L39" s="41"/>
      <c r="M39" s="41"/>
      <c r="N39" s="41"/>
      <c r="O39" s="41"/>
    </row>
    <row r="40" spans="1:16" ht="16" customHeight="1">
      <c r="A40" s="15"/>
      <c r="B40" s="7" t="s">
        <v>17</v>
      </c>
      <c r="I40" s="40"/>
      <c r="J40" s="1"/>
      <c r="K40" s="41"/>
      <c r="L40" s="41"/>
      <c r="M40" s="41"/>
      <c r="N40" s="41"/>
      <c r="O40" s="41"/>
    </row>
    <row r="41" spans="1:16" ht="16" customHeight="1" thickBot="1">
      <c r="A41" s="15"/>
      <c r="B41" s="8" t="s">
        <v>44</v>
      </c>
      <c r="C41" s="15"/>
      <c r="D41" s="15"/>
      <c r="E41" s="15"/>
      <c r="F41" s="15"/>
      <c r="G41" s="15"/>
      <c r="H41" s="15"/>
      <c r="I41" s="15"/>
      <c r="J41" s="1"/>
      <c r="K41" s="15"/>
      <c r="L41" s="15"/>
      <c r="M41" s="15"/>
      <c r="N41" s="15"/>
      <c r="O41" s="15"/>
      <c r="P41" s="15"/>
    </row>
    <row r="42" spans="1:16" ht="16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6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6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6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6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6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6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="15" customFormat="1" ht="16" customHeight="1"/>
    <row r="50" s="15" customFormat="1" ht="16" customHeight="1"/>
    <row r="51" s="15" customFormat="1" ht="16" customHeight="1"/>
    <row r="52" s="15" customFormat="1" ht="16" customHeight="1"/>
    <row r="53" s="15" customFormat="1" ht="16" customHeight="1"/>
    <row r="54" s="15" customFormat="1" ht="16" customHeight="1"/>
    <row r="55" s="15" customFormat="1" ht="16" customHeight="1"/>
    <row r="56" s="15" customFormat="1" ht="16" customHeight="1"/>
    <row r="57" s="15" customFormat="1" ht="16" customHeight="1"/>
    <row r="58" s="15" customFormat="1" ht="16" customHeight="1"/>
    <row r="59" s="15" customFormat="1" ht="16" customHeight="1"/>
    <row r="60" s="15" customFormat="1" ht="16" customHeight="1"/>
    <row r="61" s="15" customFormat="1" ht="16" customHeight="1"/>
    <row r="62" s="15" customFormat="1" ht="16" customHeight="1"/>
    <row r="63" s="15" customFormat="1" ht="16" customHeight="1"/>
    <row r="64" s="15" customFormat="1" ht="16" customHeight="1"/>
    <row r="65" s="15" customFormat="1" ht="16" customHeight="1"/>
    <row r="66" s="15" customFormat="1" ht="16" customHeight="1"/>
    <row r="67" s="15" customFormat="1" ht="16" customHeight="1"/>
    <row r="68" s="15" customFormat="1" ht="16" customHeight="1"/>
    <row r="69" s="15" customFormat="1" ht="16" customHeight="1"/>
    <row r="70" s="15" customFormat="1" ht="16" customHeight="1"/>
    <row r="71" s="15" customFormat="1" ht="16" customHeight="1"/>
    <row r="72" s="15" customFormat="1" ht="16" customHeight="1"/>
    <row r="73" s="15" customFormat="1" ht="16" customHeight="1"/>
    <row r="74" s="15" customFormat="1" ht="16" customHeight="1"/>
    <row r="75" s="15" customFormat="1" ht="16" customHeight="1"/>
    <row r="76" s="15" customFormat="1" ht="16" customHeight="1"/>
    <row r="77" s="15" customFormat="1" ht="16" customHeight="1"/>
    <row r="78" s="15" customFormat="1" ht="16" customHeight="1"/>
    <row r="79" s="15" customFormat="1" ht="16" customHeight="1"/>
    <row r="80" s="15" customFormat="1" ht="16" customHeight="1"/>
    <row r="81" s="15" customFormat="1" ht="16" customHeight="1"/>
    <row r="82" s="15" customFormat="1" ht="16" customHeight="1"/>
    <row r="83" s="15" customFormat="1" ht="16" customHeight="1"/>
    <row r="84" s="15" customFormat="1" ht="16" customHeight="1"/>
    <row r="85" s="15" customFormat="1" ht="16" customHeight="1"/>
    <row r="86" s="15" customFormat="1" ht="16" customHeight="1"/>
    <row r="87" s="15" customFormat="1" ht="16" customHeight="1"/>
    <row r="88" s="15" customFormat="1" ht="16" customHeight="1"/>
    <row r="89" s="15" customFormat="1" ht="16" customHeight="1"/>
    <row r="90" s="15" customFormat="1" ht="16" customHeight="1"/>
    <row r="91" s="15" customFormat="1" ht="16" customHeight="1"/>
    <row r="92" s="15" customFormat="1" ht="16" customHeight="1"/>
    <row r="93" s="15" customFormat="1" ht="16" customHeight="1"/>
    <row r="94" s="15" customFormat="1" ht="16" customHeight="1"/>
    <row r="95" s="15" customFormat="1" ht="16" customHeight="1"/>
    <row r="96" s="15" customFormat="1" ht="16" customHeight="1"/>
    <row r="97" s="15" customFormat="1" ht="16" customHeight="1"/>
    <row r="98" s="15" customFormat="1" ht="16" customHeight="1"/>
    <row r="99" s="15" customFormat="1" ht="16" customHeight="1"/>
    <row r="100" s="15" customFormat="1" ht="16" customHeight="1"/>
    <row r="101" s="15" customFormat="1" ht="16" customHeight="1"/>
    <row r="102" s="15" customFormat="1" ht="16" customHeight="1"/>
    <row r="103" s="15" customFormat="1" ht="16" customHeight="1"/>
    <row r="104" s="15" customFormat="1" ht="16" customHeight="1"/>
    <row r="105" s="15" customFormat="1" ht="16" customHeight="1"/>
    <row r="106" s="15" customFormat="1" ht="16" customHeight="1"/>
    <row r="107" s="15" customFormat="1" ht="16" customHeight="1"/>
    <row r="108" s="15" customFormat="1" ht="16" customHeight="1"/>
    <row r="109" s="15" customFormat="1" ht="16" customHeight="1"/>
    <row r="110" s="15" customFormat="1" ht="16" customHeight="1"/>
    <row r="111" s="15" customFormat="1" ht="16" customHeight="1"/>
    <row r="112" s="15" customFormat="1" ht="16" customHeight="1"/>
    <row r="113" s="15" customFormat="1" ht="16" customHeight="1"/>
    <row r="114" s="15" customFormat="1" ht="16" customHeight="1"/>
    <row r="115" s="15" customFormat="1" ht="16" customHeight="1"/>
    <row r="116" s="15" customFormat="1" ht="16" customHeight="1"/>
    <row r="117" s="15" customFormat="1" ht="16" customHeight="1"/>
    <row r="118" s="15" customFormat="1" ht="16" customHeight="1"/>
    <row r="119" s="15" customFormat="1" ht="16" customHeight="1"/>
    <row r="120" s="15" customFormat="1" ht="16" customHeight="1"/>
    <row r="121" s="15" customFormat="1" ht="16" customHeight="1"/>
    <row r="122" s="15" customFormat="1" ht="16" customHeight="1"/>
    <row r="123" s="15" customFormat="1" ht="16" customHeight="1"/>
    <row r="124" s="15" customFormat="1" ht="16" customHeight="1"/>
    <row r="125" s="15" customFormat="1" ht="16" customHeight="1"/>
    <row r="126" s="15" customFormat="1" ht="16" customHeight="1"/>
    <row r="127" s="15" customFormat="1" ht="16" customHeight="1"/>
    <row r="128" s="15" customFormat="1" ht="16" customHeight="1"/>
    <row r="129" s="15" customFormat="1" ht="16" customHeight="1"/>
    <row r="130" s="15" customFormat="1" ht="16" customHeight="1"/>
    <row r="131" s="15" customFormat="1" ht="16" customHeight="1"/>
    <row r="132" s="15" customFormat="1" ht="16" customHeight="1"/>
    <row r="133" s="15" customFormat="1" ht="16" customHeight="1"/>
    <row r="134" s="15" customFormat="1" ht="16" customHeight="1"/>
    <row r="135" s="15" customFormat="1" ht="16" customHeight="1"/>
    <row r="136" s="15" customFormat="1" ht="16" customHeight="1"/>
    <row r="137" s="15" customFormat="1" ht="16" customHeight="1"/>
    <row r="138" s="15" customFormat="1" ht="16" customHeight="1"/>
    <row r="139" s="15" customFormat="1" ht="16" customHeight="1"/>
    <row r="140" s="15" customFormat="1" ht="16" customHeight="1"/>
    <row r="141" s="15" customFormat="1" ht="16" customHeight="1"/>
    <row r="142" s="15" customFormat="1" ht="16" customHeight="1"/>
    <row r="143" s="15" customFormat="1" ht="16" customHeight="1"/>
    <row r="144" s="15" customFormat="1" ht="16" customHeight="1"/>
    <row r="145" s="15" customFormat="1" ht="16" customHeight="1"/>
    <row r="146" s="15" customFormat="1" ht="16" customHeight="1"/>
    <row r="147" s="15" customFormat="1" ht="16" customHeight="1"/>
    <row r="148" s="15" customFormat="1" ht="16" customHeight="1"/>
    <row r="149" s="15" customFormat="1" ht="16" customHeight="1"/>
    <row r="150" s="15" customFormat="1" ht="16" customHeight="1"/>
    <row r="151" s="15" customFormat="1" ht="16" customHeight="1"/>
    <row r="152" s="15" customFormat="1" ht="16" customHeight="1"/>
    <row r="153" s="15" customFormat="1" ht="16" customHeight="1"/>
    <row r="154" s="15" customFormat="1" ht="16" customHeight="1"/>
    <row r="155" s="15" customFormat="1" ht="16" customHeight="1"/>
    <row r="156" s="15" customFormat="1" ht="16" customHeight="1"/>
    <row r="157" s="15" customFormat="1" ht="16" customHeight="1"/>
    <row r="158" s="15" customFormat="1" ht="16" customHeight="1"/>
    <row r="159" s="15" customFormat="1" ht="16" customHeight="1"/>
    <row r="160" s="15" customFormat="1" ht="16" customHeight="1"/>
    <row r="161" s="15" customFormat="1" ht="16" customHeight="1"/>
    <row r="162" s="15" customFormat="1" ht="16" customHeight="1"/>
    <row r="163" s="15" customFormat="1" ht="16" customHeight="1"/>
    <row r="164" s="15" customFormat="1" ht="16" customHeight="1"/>
    <row r="165" s="15" customFormat="1" ht="16" customHeight="1"/>
    <row r="166" s="15" customFormat="1" ht="16" customHeight="1"/>
    <row r="167" s="15" customFormat="1" ht="16" customHeight="1"/>
    <row r="168" s="15" customFormat="1" ht="16" customHeight="1"/>
    <row r="169" s="15" customFormat="1" ht="16" customHeight="1"/>
    <row r="170" s="15" customFormat="1" ht="16" customHeight="1"/>
    <row r="171" s="15" customFormat="1" ht="16" customHeight="1"/>
    <row r="172" s="15" customFormat="1" ht="16" customHeight="1"/>
    <row r="173" s="15" customFormat="1" ht="16" customHeight="1"/>
    <row r="174" s="15" customFormat="1" ht="16" customHeight="1"/>
    <row r="175" s="15" customFormat="1" ht="16" customHeight="1"/>
    <row r="176" s="15" customFormat="1" ht="16" customHeight="1"/>
    <row r="177" s="15" customFormat="1" ht="16" customHeight="1"/>
    <row r="178" s="15" customFormat="1" ht="16" customHeight="1"/>
    <row r="179" s="15" customFormat="1" ht="16" customHeight="1"/>
    <row r="180" s="15" customFormat="1" ht="16" customHeight="1"/>
    <row r="181" s="15" customFormat="1" ht="16" customHeight="1"/>
    <row r="182" s="15" customFormat="1" ht="16" customHeight="1"/>
    <row r="183" s="15" customFormat="1" ht="16" customHeight="1"/>
    <row r="184" s="15" customFormat="1" ht="16" customHeight="1"/>
    <row r="185" s="15" customFormat="1" ht="16" customHeight="1"/>
    <row r="186" s="15" customFormat="1" ht="16" customHeight="1"/>
    <row r="187" s="15" customFormat="1" ht="16" customHeight="1"/>
    <row r="188" s="15" customFormat="1" ht="16" customHeight="1"/>
    <row r="189" s="15" customFormat="1" ht="16" customHeight="1"/>
    <row r="190" s="15" customFormat="1" ht="16" customHeight="1"/>
    <row r="191" s="15" customFormat="1" ht="16" customHeight="1"/>
    <row r="192" s="15" customFormat="1" ht="16" customHeight="1"/>
    <row r="193" s="15" customFormat="1" ht="16" customHeight="1"/>
    <row r="194" s="15" customFormat="1" ht="16" customHeight="1"/>
    <row r="195" s="15" customFormat="1" ht="16" customHeight="1"/>
    <row r="196" s="15" customFormat="1" ht="16" customHeight="1"/>
    <row r="197" s="15" customFormat="1" ht="16" customHeight="1"/>
    <row r="198" s="15" customFormat="1" ht="16" customHeight="1"/>
    <row r="199" s="15" customFormat="1" ht="16" customHeight="1"/>
    <row r="200" s="15" customFormat="1" ht="16" customHeight="1"/>
    <row r="201" s="15" customFormat="1" ht="16" customHeight="1"/>
    <row r="202" s="15" customFormat="1" ht="16" customHeight="1"/>
    <row r="203" s="15" customFormat="1" ht="16" customHeight="1"/>
    <row r="204" s="15" customFormat="1" ht="16" customHeight="1"/>
    <row r="205" s="15" customFormat="1" ht="16" customHeight="1"/>
    <row r="206" s="15" customFormat="1" ht="16" customHeight="1"/>
    <row r="207" s="15" customFormat="1" ht="16" customHeight="1"/>
    <row r="208" s="15" customFormat="1" ht="16" customHeight="1"/>
    <row r="209" s="15" customFormat="1" ht="16" customHeight="1"/>
    <row r="210" s="15" customFormat="1" ht="16" customHeight="1"/>
    <row r="211" s="15" customFormat="1" ht="16" customHeight="1"/>
    <row r="212" s="15" customFormat="1" ht="16" customHeight="1"/>
    <row r="213" s="15" customFormat="1" ht="16" customHeight="1"/>
    <row r="214" s="15" customFormat="1" ht="16" customHeight="1"/>
    <row r="215" s="15" customFormat="1" ht="16" customHeight="1"/>
    <row r="216" s="15" customFormat="1" ht="16" customHeight="1"/>
    <row r="217" s="15" customFormat="1" ht="16" customHeight="1"/>
    <row r="218" s="15" customFormat="1" ht="16" customHeight="1"/>
    <row r="219" s="15" customFormat="1" ht="16" customHeight="1"/>
    <row r="220" s="15" customFormat="1" ht="16" customHeight="1"/>
    <row r="221" s="15" customFormat="1" ht="16" customHeight="1"/>
    <row r="222" s="15" customFormat="1" ht="16" customHeight="1"/>
    <row r="223" s="15" customFormat="1" ht="16" customHeight="1"/>
    <row r="224" s="15" customFormat="1" ht="16" customHeight="1"/>
    <row r="225" s="15" customFormat="1" ht="16" customHeight="1"/>
    <row r="226" s="15" customFormat="1" ht="16" customHeight="1"/>
    <row r="227" s="15" customFormat="1" ht="16" customHeight="1"/>
    <row r="228" s="15" customFormat="1" ht="16" customHeight="1"/>
    <row r="229" s="15" customFormat="1" ht="16" customHeight="1"/>
    <row r="230" s="15" customFormat="1" ht="16" customHeight="1"/>
    <row r="231" s="15" customFormat="1" ht="16" customHeight="1"/>
    <row r="232" s="15" customFormat="1" ht="16" customHeight="1"/>
    <row r="233" s="15" customFormat="1" ht="16" customHeight="1"/>
    <row r="234" s="15" customFormat="1" ht="16" customHeight="1"/>
    <row r="235" s="15" customFormat="1" ht="16" customHeight="1"/>
    <row r="236" s="15" customFormat="1" ht="16" customHeight="1"/>
    <row r="237" s="15" customFormat="1" ht="16" customHeight="1"/>
    <row r="238" s="15" customFormat="1" ht="16" customHeight="1"/>
    <row r="239" s="15" customFormat="1" ht="16" customHeight="1"/>
    <row r="240" s="15" customFormat="1" ht="16" customHeight="1"/>
    <row r="241" s="15" customFormat="1" ht="16" customHeight="1"/>
    <row r="242" s="15" customFormat="1" ht="16" customHeight="1"/>
    <row r="243" s="15" customFormat="1" ht="16" customHeight="1"/>
    <row r="244" s="15" customFormat="1" ht="16" customHeight="1"/>
    <row r="245" s="15" customFormat="1" ht="16" customHeight="1"/>
    <row r="246" s="15" customFormat="1" ht="16" customHeight="1"/>
    <row r="247" s="15" customFormat="1" ht="16" customHeight="1"/>
    <row r="248" s="15" customFormat="1" ht="16" customHeight="1"/>
    <row r="249" s="15" customFormat="1" ht="16" customHeight="1"/>
    <row r="250" s="15" customFormat="1" ht="16" customHeight="1"/>
    <row r="251" s="15" customFormat="1" ht="16" customHeight="1"/>
    <row r="252" s="15" customFormat="1" ht="16" customHeight="1"/>
    <row r="253" s="15" customFormat="1" ht="16" customHeight="1"/>
    <row r="254" s="15" customFormat="1" ht="16" customHeight="1"/>
    <row r="255" s="15" customFormat="1" ht="16" customHeight="1"/>
    <row r="256" s="15" customFormat="1" ht="16" customHeight="1"/>
    <row r="257" spans="1:16" ht="16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6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6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6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6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ht="16" customHeight="1">
      <c r="I262" s="15"/>
      <c r="J262" s="15"/>
      <c r="K262" s="15"/>
      <c r="L262" s="15"/>
      <c r="M262" s="15"/>
      <c r="N262" s="15"/>
      <c r="O262" s="15"/>
      <c r="P262" s="15"/>
    </row>
    <row r="263" spans="1:16" ht="16" customHeight="1">
      <c r="I263" s="15"/>
      <c r="J263" s="15"/>
      <c r="K263" s="15"/>
      <c r="L263" s="15"/>
      <c r="M263" s="15"/>
      <c r="N263" s="15"/>
      <c r="O263" s="15"/>
    </row>
    <row r="264" spans="1:16" ht="16" customHeight="1">
      <c r="I264" s="15"/>
      <c r="J264" s="15"/>
      <c r="K264" s="15"/>
      <c r="L264" s="15"/>
      <c r="M264" s="15"/>
      <c r="N264" s="15"/>
      <c r="O264" s="15"/>
    </row>
    <row r="265" spans="1:16" ht="16" customHeight="1">
      <c r="I265" s="15"/>
      <c r="J265" s="15"/>
      <c r="K265" s="15"/>
      <c r="L265" s="15"/>
      <c r="M265" s="15"/>
      <c r="N265" s="15"/>
      <c r="O265" s="15"/>
    </row>
    <row r="266" spans="1:16" ht="16" customHeight="1">
      <c r="I266" s="15"/>
      <c r="J266" s="15"/>
      <c r="K266" s="15"/>
      <c r="L266" s="15"/>
      <c r="M266" s="15"/>
      <c r="N266" s="15"/>
      <c r="O266" s="15"/>
    </row>
    <row r="267" spans="1:16" ht="16" customHeight="1">
      <c r="I267" s="15"/>
      <c r="J267" s="15"/>
      <c r="K267" s="15"/>
      <c r="L267" s="15"/>
      <c r="M267" s="15"/>
      <c r="N267" s="15"/>
      <c r="O267" s="15"/>
    </row>
    <row r="268" spans="1:16" ht="16" customHeight="1">
      <c r="I268" s="15"/>
      <c r="J268" s="15"/>
      <c r="K268" s="15"/>
      <c r="L268" s="15"/>
      <c r="M268" s="15"/>
      <c r="N268" s="15"/>
      <c r="O268" s="15"/>
    </row>
    <row r="269" spans="1:16" ht="16" customHeight="1"/>
    <row r="270" spans="1:16" ht="16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6" ht="16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6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ht="16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>
      <c r="P274" s="15"/>
    </row>
  </sheetData>
  <mergeCells count="4">
    <mergeCell ref="A1:H1"/>
    <mergeCell ref="I1:O1"/>
    <mergeCell ref="A29:A30"/>
    <mergeCell ref="I29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GM-KM SEK FOKSZ NP</vt:lpstr>
      <vt:lpstr>GM-KM SEK FOKSZ LEV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Andor György</dc:creator>
  <cp:lastModifiedBy>Pongrácz László Péter</cp:lastModifiedBy>
  <dcterms:created xsi:type="dcterms:W3CDTF">2018-04-23T06:43:22Z</dcterms:created>
  <dcterms:modified xsi:type="dcterms:W3CDTF">2024-02-13T11:24:55Z</dcterms:modified>
</cp:coreProperties>
</file>