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juhasz.zita\Downloads\"/>
    </mc:Choice>
  </mc:AlternateContent>
  <xr:revisionPtr revIDLastSave="0" documentId="13_ncr:1_{4C21BAA0-D14F-427D-B0EF-16FED6D55060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GM" sheetId="2" r:id="rId1"/>
    <sheet name="KM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9" i="2" l="1"/>
  <c r="I69" i="1"/>
  <c r="M22" i="1"/>
  <c r="P22" i="1"/>
  <c r="O22" i="1"/>
  <c r="N22" i="1"/>
  <c r="P10" i="1"/>
  <c r="O10" i="1"/>
  <c r="N10" i="1"/>
  <c r="M10" i="1"/>
  <c r="C11" i="1"/>
  <c r="D11" i="1"/>
  <c r="E11" i="1"/>
  <c r="F11" i="1"/>
  <c r="C21" i="1"/>
  <c r="D21" i="1"/>
  <c r="D58" i="1" s="1"/>
  <c r="E21" i="1"/>
  <c r="E58" i="1" s="1"/>
  <c r="F21" i="1"/>
  <c r="C30" i="1"/>
  <c r="D30" i="1"/>
  <c r="E30" i="1"/>
  <c r="F30" i="1"/>
  <c r="C39" i="1"/>
  <c r="C58" i="1" s="1"/>
  <c r="D39" i="1"/>
  <c r="E39" i="1"/>
  <c r="F39" i="1"/>
  <c r="C46" i="1"/>
  <c r="D46" i="1"/>
  <c r="E46" i="1"/>
  <c r="F46" i="1"/>
  <c r="C54" i="1"/>
  <c r="D54" i="1"/>
  <c r="E54" i="1"/>
  <c r="F54" i="1"/>
  <c r="C68" i="1"/>
  <c r="D68" i="1"/>
  <c r="E68" i="1"/>
  <c r="F68" i="1"/>
  <c r="F58" i="1" l="1"/>
  <c r="P23" i="2" l="1"/>
  <c r="O23" i="2"/>
  <c r="N23" i="2"/>
  <c r="M23" i="2"/>
  <c r="P11" i="2"/>
  <c r="O11" i="2"/>
  <c r="N11" i="2"/>
  <c r="M11" i="2"/>
  <c r="F77" i="2"/>
  <c r="E77" i="2"/>
  <c r="D77" i="2"/>
  <c r="C77" i="2"/>
  <c r="F68" i="2"/>
  <c r="E68" i="2"/>
  <c r="D68" i="2"/>
  <c r="C68" i="2"/>
  <c r="F54" i="2"/>
  <c r="E54" i="2"/>
  <c r="D54" i="2"/>
  <c r="C54" i="2"/>
  <c r="F46" i="2"/>
  <c r="E46" i="2"/>
  <c r="D46" i="2"/>
  <c r="C46" i="2"/>
  <c r="F39" i="2"/>
  <c r="E39" i="2"/>
  <c r="D39" i="2"/>
  <c r="C39" i="2"/>
  <c r="F30" i="2"/>
  <c r="E30" i="2"/>
  <c r="D30" i="2"/>
  <c r="C30" i="2"/>
  <c r="F21" i="2"/>
  <c r="E21" i="2"/>
  <c r="D21" i="2"/>
  <c r="C21" i="2"/>
  <c r="F11" i="2"/>
  <c r="F58" i="2" s="1"/>
  <c r="E11" i="2"/>
  <c r="E58" i="2" s="1"/>
  <c r="D11" i="2"/>
  <c r="D58" i="2" s="1"/>
  <c r="C11" i="2"/>
  <c r="C58" i="2" s="1"/>
</calcChain>
</file>

<file path=xl/sharedStrings.xml><?xml version="1.0" encoding="utf-8"?>
<sst xmlns="http://schemas.openxmlformats.org/spreadsheetml/2006/main" count="365" uniqueCount="108">
  <si>
    <t>Kereskedelem és marketing BA</t>
  </si>
  <si>
    <t>Jogi alapismeretek</t>
  </si>
  <si>
    <t>kollokvium</t>
  </si>
  <si>
    <t>FV</t>
  </si>
  <si>
    <t>Tárgynév</t>
  </si>
  <si>
    <t>Kredit</t>
  </si>
  <si>
    <t>Óra</t>
  </si>
  <si>
    <t>E</t>
  </si>
  <si>
    <t>GY</t>
  </si>
  <si>
    <t>Számonkérés</t>
  </si>
  <si>
    <t>Teljesített tantárgy neve FOKSZ</t>
  </si>
  <si>
    <t>1.</t>
  </si>
  <si>
    <t>Matematika I.</t>
  </si>
  <si>
    <t>gyakorlati jegy</t>
  </si>
  <si>
    <t>Közgazdasági alapismeretek</t>
  </si>
  <si>
    <t>Közgazdaságtan I</t>
  </si>
  <si>
    <t>Üzleti kommunikáció</t>
  </si>
  <si>
    <t>Üzleti jog</t>
  </si>
  <si>
    <t>Szakmai és pénzügyi információ feldolgozási alapismeretek</t>
  </si>
  <si>
    <t>Vállalati gazdaságtan</t>
  </si>
  <si>
    <t>Számvitel alapjai</t>
  </si>
  <si>
    <t>Társtud. KV: Bevezetés a szociológiába/EU ismeretek/ Gazdaságtörténet/ Pszichológia alapjai/ Filozófia</t>
  </si>
  <si>
    <t>Szabadon választható tárgy I.</t>
  </si>
  <si>
    <t>Fogyasztói magatartás</t>
  </si>
  <si>
    <t>Összesen:</t>
  </si>
  <si>
    <t>2.</t>
  </si>
  <si>
    <t xml:space="preserve">Matematika II. </t>
  </si>
  <si>
    <t>Munkaerőpiaci ismeretek</t>
  </si>
  <si>
    <t>Közgazdaságtan II</t>
  </si>
  <si>
    <t>Pénzügyi alapismeretek</t>
  </si>
  <si>
    <t>Marketing</t>
  </si>
  <si>
    <t>Marketing alapjai</t>
  </si>
  <si>
    <t>Termékmenedzsment</t>
  </si>
  <si>
    <t>Jogi KV: Nemzetközi üzleti jog</t>
  </si>
  <si>
    <t>Üzleti informatika</t>
  </si>
  <si>
    <t>Logisztika</t>
  </si>
  <si>
    <t>Szabadon választható tárgy II.</t>
  </si>
  <si>
    <t>Számvitel I.</t>
  </si>
  <si>
    <t>Üzleti statisztika</t>
  </si>
  <si>
    <t>Marketing II</t>
  </si>
  <si>
    <t>Értékesítési technikák</t>
  </si>
  <si>
    <t>Pénzügytan</t>
  </si>
  <si>
    <t>Kereskedelemgazdaságtan</t>
  </si>
  <si>
    <t>Szaknyelvi szakmai tárgy I.</t>
  </si>
  <si>
    <t>Szabadon választható tárgy III.</t>
  </si>
  <si>
    <t>Vállalati pénzügyek</t>
  </si>
  <si>
    <t>Ökonometria</t>
  </si>
  <si>
    <t>Menedzsment alapismeretek</t>
  </si>
  <si>
    <t>Szakmai gyakorlat</t>
  </si>
  <si>
    <t xml:space="preserve">Számvitel II. </t>
  </si>
  <si>
    <t>Szaknyelvi szakmai tárgy II.</t>
  </si>
  <si>
    <t>Szabadon választható tárgy IV.</t>
  </si>
  <si>
    <t>Marketingkommunikáció</t>
  </si>
  <si>
    <t>Marketingkutatás</t>
  </si>
  <si>
    <t>Modul (specializáció)</t>
  </si>
  <si>
    <t>Emberi erőforrás menedzsment alapjai</t>
  </si>
  <si>
    <t>Nemzetközi marketing</t>
  </si>
  <si>
    <t>Vásárlói magatartás</t>
  </si>
  <si>
    <t>Médiagazdaságtan</t>
  </si>
  <si>
    <t>Szervezeti magatartás</t>
  </si>
  <si>
    <t>ebből: Szakdolgozat készítése</t>
  </si>
  <si>
    <t>Mindösszesen</t>
  </si>
  <si>
    <t>Kereskedelmi marketing MODUL</t>
  </si>
  <si>
    <t>Projektfeladat I.</t>
  </si>
  <si>
    <t>beszámoló</t>
  </si>
  <si>
    <t>Turizmus marketing</t>
  </si>
  <si>
    <t>Külkereskedelmi technikák és ügyletek</t>
  </si>
  <si>
    <t>Projektfeladat II.</t>
  </si>
  <si>
    <t>összesen:</t>
  </si>
  <si>
    <t>kredit</t>
  </si>
  <si>
    <t>Gazdálkodási és menedzsment BA</t>
  </si>
  <si>
    <t>Vállalati környezetmenedzsment</t>
  </si>
  <si>
    <t xml:space="preserve">kollokvium </t>
  </si>
  <si>
    <t>Vállalati pénzügyek II</t>
  </si>
  <si>
    <t>Vezetői számvitel</t>
  </si>
  <si>
    <t>Adózási ismeretek</t>
  </si>
  <si>
    <t>Vezetés és szervezés</t>
  </si>
  <si>
    <t>Kontrolling</t>
  </si>
  <si>
    <t>Termelésmenedzsment</t>
  </si>
  <si>
    <t>Üzleti gazdaságtan MODUL</t>
  </si>
  <si>
    <t>Logisztikai folyamatok elemzése</t>
  </si>
  <si>
    <t>Kisvállalkozások gazdaságtana</t>
  </si>
  <si>
    <t>Vállalati erőforrás gazdálkodás</t>
  </si>
  <si>
    <t>Pénzügy MODUL</t>
  </si>
  <si>
    <t>Pénz- és tőkepiacok</t>
  </si>
  <si>
    <t>Banküzemtan</t>
  </si>
  <si>
    <t>Pénzügyi számvitel</t>
  </si>
  <si>
    <t>Közgazdasági ismeretek</t>
  </si>
  <si>
    <t>Szakmai idegen nyelvi alapok</t>
  </si>
  <si>
    <t>Választható készségfejlesztő ismeretek</t>
  </si>
  <si>
    <t>Üzleti kommunikációs készségfejlesztés</t>
  </si>
  <si>
    <t>Logisztika alapjai</t>
  </si>
  <si>
    <t>Vezetési és szervezési alapismeretek</t>
  </si>
  <si>
    <t>Gazdálkodási és menedzsment FOKSZ</t>
  </si>
  <si>
    <t>Külkereskedelmi technikák és ügyletek alapjai</t>
  </si>
  <si>
    <t>Összes elismerhető kredit:</t>
  </si>
  <si>
    <t>Kereskedelem és marketing FOKSZ</t>
  </si>
  <si>
    <r>
      <t>Társtud. KV: Bevezetés a szociológiába/</t>
    </r>
    <r>
      <rPr>
        <b/>
        <sz val="14"/>
        <color theme="1"/>
        <rFont val="Arial"/>
        <family val="2"/>
        <charset val="238"/>
      </rPr>
      <t>EU ismeretek</t>
    </r>
    <r>
      <rPr>
        <sz val="11"/>
        <color theme="1"/>
        <rFont val="Arial"/>
        <family val="2"/>
        <charset val="238"/>
      </rPr>
      <t>/ Gazdaságtörténet/ Pszichológia alapjai/ Filozófia</t>
    </r>
  </si>
  <si>
    <t>Általános és üzleti jogi ismeretek</t>
  </si>
  <si>
    <t>Szakmai és pénzügyi információ feldolgozási alapismeretek és üzleti informatika</t>
  </si>
  <si>
    <t xml:space="preserve">EU ismeretek? Vagy gazdaságtörténet? </t>
  </si>
  <si>
    <t>Menedzsment</t>
  </si>
  <si>
    <t>Vállalati pénzügyek II.</t>
  </si>
  <si>
    <t>Bármely egyéb, még fel nem használt tantárgy, pl. logisztikai folyamatok elemzése, szakmai idegen nyelvi alapok</t>
  </si>
  <si>
    <t>(EU ismeretek? gazdaságtörténet? De KM-en kötelezően nem volt ilyen)</t>
  </si>
  <si>
    <t>Bármely egyéb, még fel nem használt tantárgy?</t>
  </si>
  <si>
    <t>Bármely egyéb, még fel nem használt tantárgy, pl. pénz- és tőkepiacok, szakmai idegen nyelvi alapok</t>
  </si>
  <si>
    <r>
      <t>Társtud. KV: Bevezetés a szociológiába/</t>
    </r>
    <r>
      <rPr>
        <sz val="12"/>
        <color theme="1"/>
        <rFont val="Arial"/>
        <family val="2"/>
        <charset val="238"/>
      </rPr>
      <t>EU ismeretek</t>
    </r>
    <r>
      <rPr>
        <sz val="11"/>
        <color theme="1"/>
        <rFont val="Arial"/>
        <family val="2"/>
        <charset val="238"/>
      </rPr>
      <t>/ Gazdaságtörténet/ Pszichológia alapjai/ Filozófia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</si>
</sst>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6"/>
      <color theme="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sz val="10"/>
      <name val="Arial CE"/>
      <charset val="238"/>
    </font>
    <font>
      <sz val="12"/>
      <color indexed="10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sz val="12"/>
      <color indexed="20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sz val="12"/>
      <color theme="1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rgb="FF9933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">
    <xf numFmtId="0" fontId="0" fillId="0" borderId="0"/>
    <xf numFmtId="0" fontId="1" fillId="0" borderId="0"/>
    <xf numFmtId="0" fontId="13" fillId="0" borderId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7" fillId="12" borderId="33" applyNumberFormat="0" applyAlignment="0" applyProtection="0"/>
    <xf numFmtId="0" fontId="14" fillId="0" borderId="0" applyNumberFormat="0" applyFill="0" applyBorder="0" applyAlignment="0" applyProtection="0"/>
    <xf numFmtId="0" fontId="18" fillId="0" borderId="34" applyNumberFormat="0" applyFill="0" applyAlignment="0" applyProtection="0"/>
    <xf numFmtId="0" fontId="19" fillId="0" borderId="35" applyNumberFormat="0" applyFill="0" applyAlignment="0" applyProtection="0"/>
    <xf numFmtId="0" fontId="20" fillId="0" borderId="36" applyNumberFormat="0" applyFill="0" applyAlignment="0" applyProtection="0"/>
    <xf numFmtId="0" fontId="20" fillId="0" borderId="0" applyNumberFormat="0" applyFill="0" applyBorder="0" applyAlignment="0" applyProtection="0"/>
    <xf numFmtId="0" fontId="21" fillId="21" borderId="37" applyNumberFormat="0" applyAlignment="0" applyProtection="0"/>
    <xf numFmtId="0" fontId="23" fillId="0" borderId="0" applyNumberFormat="0" applyFill="0" applyBorder="0" applyAlignment="0" applyProtection="0"/>
    <xf numFmtId="0" fontId="24" fillId="0" borderId="38" applyNumberFormat="0" applyFill="0" applyAlignment="0" applyProtection="0"/>
    <xf numFmtId="0" fontId="22" fillId="22" borderId="39" applyNumberFormat="0" applyFont="0" applyAlignment="0" applyProtection="0"/>
    <xf numFmtId="0" fontId="25" fillId="9" borderId="0" applyNumberFormat="0" applyBorder="0" applyAlignment="0" applyProtection="0"/>
    <xf numFmtId="0" fontId="26" fillId="23" borderId="40" applyNumberFormat="0" applyAlignment="0" applyProtection="0"/>
    <xf numFmtId="0" fontId="27" fillId="0" borderId="0" applyNumberFormat="0" applyFill="0" applyBorder="0" applyAlignment="0" applyProtection="0"/>
    <xf numFmtId="0" fontId="28" fillId="0" borderId="41" applyNumberFormat="0" applyFill="0" applyAlignment="0" applyProtection="0"/>
    <xf numFmtId="0" fontId="29" fillId="8" borderId="0" applyNumberFormat="0" applyBorder="0" applyAlignment="0" applyProtection="0"/>
    <xf numFmtId="0" fontId="30" fillId="24" borderId="0" applyNumberFormat="0" applyBorder="0" applyAlignment="0" applyProtection="0"/>
    <xf numFmtId="0" fontId="31" fillId="23" borderId="33" applyNumberFormat="0" applyAlignment="0" applyProtection="0"/>
  </cellStyleXfs>
  <cellXfs count="172">
    <xf numFmtId="0" fontId="0" fillId="0" borderId="0" xfId="0"/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/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/>
    <xf numFmtId="0" fontId="2" fillId="0" borderId="0" xfId="0" applyFont="1" applyAlignment="1">
      <alignment horizontal="left" vertical="center"/>
    </xf>
    <xf numFmtId="0" fontId="3" fillId="0" borderId="1" xfId="0" applyFont="1" applyBorder="1"/>
    <xf numFmtId="0" fontId="2" fillId="0" borderId="17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2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5" borderId="0" xfId="0" applyFont="1" applyFill="1" applyAlignment="1">
      <alignment vertical="center"/>
    </xf>
    <xf numFmtId="0" fontId="3" fillId="5" borderId="0" xfId="0" applyFont="1" applyFill="1"/>
    <xf numFmtId="0" fontId="4" fillId="5" borderId="0" xfId="0" applyFont="1" applyFill="1" applyAlignment="1">
      <alignment horizontal="left" vertical="center"/>
    </xf>
    <xf numFmtId="0" fontId="3" fillId="5" borderId="17" xfId="0" applyFont="1" applyFill="1" applyBorder="1" applyAlignment="1">
      <alignment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/>
    </xf>
    <xf numFmtId="0" fontId="3" fillId="4" borderId="17" xfId="1" applyFont="1" applyFill="1" applyBorder="1" applyAlignment="1">
      <alignment vertical="center" wrapText="1"/>
    </xf>
    <xf numFmtId="0" fontId="3" fillId="0" borderId="17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11" xfId="1" applyFont="1" applyBorder="1" applyAlignment="1">
      <alignment vertical="center"/>
    </xf>
    <xf numFmtId="0" fontId="3" fillId="4" borderId="0" xfId="1" applyFont="1" applyFill="1" applyAlignment="1">
      <alignment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vertical="center" wrapText="1"/>
    </xf>
    <xf numFmtId="0" fontId="3" fillId="4" borderId="0" xfId="0" applyFont="1" applyFill="1" applyAlignment="1">
      <alignment vertical="center"/>
    </xf>
    <xf numFmtId="0" fontId="3" fillId="0" borderId="13" xfId="1" applyFont="1" applyBorder="1" applyAlignment="1">
      <alignment vertical="center"/>
    </xf>
    <xf numFmtId="0" fontId="2" fillId="0" borderId="14" xfId="1" applyFont="1" applyBorder="1" applyAlignment="1">
      <alignment horizontal="right" vertical="center"/>
    </xf>
    <xf numFmtId="0" fontId="3" fillId="0" borderId="14" xfId="1" applyFont="1" applyBorder="1" applyAlignment="1">
      <alignment vertical="center"/>
    </xf>
    <xf numFmtId="0" fontId="3" fillId="0" borderId="3" xfId="1" applyFont="1" applyBorder="1" applyAlignment="1">
      <alignment vertical="center" wrapText="1"/>
    </xf>
    <xf numFmtId="0" fontId="2" fillId="0" borderId="0" xfId="1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15" xfId="0" applyFont="1" applyBorder="1"/>
    <xf numFmtId="0" fontId="3" fillId="0" borderId="12" xfId="0" applyFont="1" applyBorder="1"/>
    <xf numFmtId="0" fontId="3" fillId="0" borderId="4" xfId="0" applyFont="1" applyBorder="1"/>
    <xf numFmtId="0" fontId="3" fillId="0" borderId="7" xfId="0" applyFont="1" applyBorder="1"/>
    <xf numFmtId="0" fontId="11" fillId="3" borderId="0" xfId="0" applyFont="1" applyFill="1"/>
    <xf numFmtId="0" fontId="3" fillId="0" borderId="2" xfId="0" applyFont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2" fillId="0" borderId="0" xfId="1" applyFont="1" applyAlignment="1">
      <alignment vertical="center"/>
    </xf>
    <xf numFmtId="0" fontId="3" fillId="0" borderId="14" xfId="1" applyFont="1" applyBorder="1" applyAlignment="1">
      <alignment horizontal="right" vertical="center"/>
    </xf>
    <xf numFmtId="0" fontId="2" fillId="0" borderId="14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3" fillId="3" borderId="0" xfId="0" applyFont="1" applyFill="1"/>
    <xf numFmtId="0" fontId="2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vertical="center"/>
    </xf>
    <xf numFmtId="0" fontId="3" fillId="6" borderId="2" xfId="0" applyFont="1" applyFill="1" applyBorder="1" applyAlignment="1">
      <alignment vertical="center"/>
    </xf>
    <xf numFmtId="0" fontId="3" fillId="5" borderId="2" xfId="0" applyFont="1" applyFill="1" applyBorder="1"/>
    <xf numFmtId="0" fontId="4" fillId="5" borderId="2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vertical="center" wrapText="1"/>
    </xf>
    <xf numFmtId="0" fontId="3" fillId="0" borderId="32" xfId="0" applyFont="1" applyBorder="1"/>
    <xf numFmtId="0" fontId="3" fillId="4" borderId="32" xfId="0" applyFont="1" applyFill="1" applyBorder="1"/>
    <xf numFmtId="0" fontId="3" fillId="4" borderId="0" xfId="0" applyFont="1" applyFill="1"/>
    <xf numFmtId="0" fontId="5" fillId="4" borderId="0" xfId="1" applyFont="1" applyFill="1" applyAlignment="1">
      <alignment vertical="center" wrapText="1"/>
    </xf>
    <xf numFmtId="0" fontId="3" fillId="4" borderId="0" xfId="2" applyFont="1" applyFill="1"/>
    <xf numFmtId="0" fontId="3" fillId="0" borderId="0" xfId="2" applyFont="1" applyAlignment="1">
      <alignment vertical="center"/>
    </xf>
    <xf numFmtId="0" fontId="3" fillId="0" borderId="17" xfId="2" applyFont="1" applyBorder="1" applyAlignment="1">
      <alignment vertical="center"/>
    </xf>
    <xf numFmtId="0" fontId="3" fillId="4" borderId="0" xfId="2" applyFont="1" applyFill="1" applyAlignment="1">
      <alignment vertical="center"/>
    </xf>
    <xf numFmtId="0" fontId="3" fillId="25" borderId="0" xfId="1" applyFont="1" applyFill="1" applyAlignment="1">
      <alignment vertical="center" wrapText="1"/>
    </xf>
    <xf numFmtId="0" fontId="3" fillId="25" borderId="0" xfId="1" applyFont="1" applyFill="1" applyAlignment="1">
      <alignment vertical="center"/>
    </xf>
    <xf numFmtId="0" fontId="3" fillId="25" borderId="0" xfId="0" applyFont="1" applyFill="1" applyAlignment="1">
      <alignment vertical="center"/>
    </xf>
    <xf numFmtId="0" fontId="3" fillId="26" borderId="3" xfId="1" applyFont="1" applyFill="1" applyBorder="1" applyAlignment="1">
      <alignment vertical="center" wrapText="1"/>
    </xf>
    <xf numFmtId="0" fontId="3" fillId="25" borderId="2" xfId="0" applyFont="1" applyFill="1" applyBorder="1"/>
    <xf numFmtId="0" fontId="2" fillId="25" borderId="0" xfId="0" applyFont="1" applyFill="1" applyAlignment="1">
      <alignment horizontal="left" vertical="center"/>
    </xf>
    <xf numFmtId="0" fontId="4" fillId="25" borderId="0" xfId="0" applyFont="1" applyFill="1" applyAlignment="1">
      <alignment vertical="center"/>
    </xf>
    <xf numFmtId="0" fontId="3" fillId="5" borderId="2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3" fillId="25" borderId="2" xfId="0" applyFont="1" applyFill="1" applyBorder="1" applyAlignment="1">
      <alignment vertical="center"/>
    </xf>
    <xf numFmtId="0" fontId="3" fillId="5" borderId="19" xfId="0" applyFont="1" applyFill="1" applyBorder="1"/>
    <xf numFmtId="0" fontId="12" fillId="0" borderId="0" xfId="1" applyFont="1" applyAlignment="1">
      <alignment vertical="center" wrapText="1"/>
    </xf>
    <xf numFmtId="0" fontId="7" fillId="0" borderId="0" xfId="1" applyFont="1" applyAlignment="1">
      <alignment vertical="center"/>
    </xf>
    <xf numFmtId="0" fontId="5" fillId="25" borderId="0" xfId="1" applyFont="1" applyFill="1" applyAlignment="1">
      <alignment vertical="center"/>
    </xf>
    <xf numFmtId="0" fontId="12" fillId="25" borderId="0" xfId="1" applyFont="1" applyFill="1" applyAlignment="1">
      <alignment vertical="center" wrapText="1"/>
    </xf>
    <xf numFmtId="0" fontId="7" fillId="25" borderId="0" xfId="1" applyFont="1" applyFill="1" applyAlignment="1">
      <alignment vertical="center"/>
    </xf>
    <xf numFmtId="0" fontId="2" fillId="25" borderId="0" xfId="1" applyFont="1" applyFill="1" applyAlignment="1">
      <alignment horizontal="center" vertical="center"/>
    </xf>
    <xf numFmtId="0" fontId="6" fillId="25" borderId="0" xfId="1" applyFont="1" applyFill="1" applyAlignment="1">
      <alignment horizontal="center" vertical="center" wrapText="1"/>
    </xf>
    <xf numFmtId="0" fontId="3" fillId="25" borderId="0" xfId="0" applyFont="1" applyFill="1"/>
    <xf numFmtId="0" fontId="3" fillId="25" borderId="0" xfId="0" applyFont="1" applyFill="1" applyAlignment="1">
      <alignment horizontal="right" vertical="center"/>
    </xf>
    <xf numFmtId="0" fontId="2" fillId="25" borderId="0" xfId="1" applyFont="1" applyFill="1" applyAlignment="1">
      <alignment vertical="center"/>
    </xf>
    <xf numFmtId="0" fontId="3" fillId="25" borderId="0" xfId="2" applyFont="1" applyFill="1" applyAlignment="1">
      <alignment vertical="center"/>
    </xf>
    <xf numFmtId="0" fontId="3" fillId="26" borderId="3" xfId="0" applyFont="1" applyFill="1" applyBorder="1" applyAlignment="1">
      <alignment vertical="center" wrapText="1"/>
    </xf>
    <xf numFmtId="0" fontId="2" fillId="25" borderId="0" xfId="1" applyFont="1" applyFill="1" applyAlignment="1">
      <alignment horizontal="right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vertical="center"/>
    </xf>
    <xf numFmtId="0" fontId="6" fillId="2" borderId="27" xfId="0" applyFont="1" applyFill="1" applyBorder="1" applyAlignment="1">
      <alignment vertical="center"/>
    </xf>
    <xf numFmtId="0" fontId="6" fillId="2" borderId="28" xfId="0" applyFont="1" applyFill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3" fillId="27" borderId="3" xfId="1" applyFont="1" applyFill="1" applyBorder="1" applyAlignment="1">
      <alignment vertical="center" wrapText="1"/>
    </xf>
    <xf numFmtId="0" fontId="3" fillId="27" borderId="2" xfId="0" applyFont="1" applyFill="1" applyBorder="1" applyAlignment="1">
      <alignment vertical="center"/>
    </xf>
    <xf numFmtId="0" fontId="2" fillId="27" borderId="2" xfId="0" applyFont="1" applyFill="1" applyBorder="1" applyAlignment="1">
      <alignment vertical="center"/>
    </xf>
    <xf numFmtId="0" fontId="3" fillId="27" borderId="3" xfId="0" applyFont="1" applyFill="1" applyBorder="1" applyAlignment="1">
      <alignment vertical="center" wrapText="1"/>
    </xf>
    <xf numFmtId="0" fontId="3" fillId="27" borderId="2" xfId="0" applyFont="1" applyFill="1" applyBorder="1"/>
    <xf numFmtId="0" fontId="3" fillId="5" borderId="0" xfId="0" applyFont="1" applyFill="1" applyAlignment="1">
      <alignment vertical="center" wrapText="1"/>
    </xf>
    <xf numFmtId="0" fontId="4" fillId="5" borderId="2" xfId="0" applyFont="1" applyFill="1" applyBorder="1" applyAlignment="1">
      <alignment horizontal="right" vertical="center"/>
    </xf>
    <xf numFmtId="0" fontId="2" fillId="5" borderId="0" xfId="0" applyFont="1" applyFill="1" applyAlignment="1">
      <alignment vertical="center"/>
    </xf>
    <xf numFmtId="0" fontId="4" fillId="5" borderId="0" xfId="0" applyFont="1" applyFill="1" applyAlignment="1">
      <alignment horizontal="right" vertical="center"/>
    </xf>
  </cellXfs>
  <cellStyles count="38">
    <cellStyle name="20% - 1. jelölőszín 2" xfId="3" xr:uid="{406F8473-F15E-4D72-BFD2-E3DF2DF9BA48}"/>
    <cellStyle name="20% - 2. jelölőszín 2" xfId="4" xr:uid="{D0CD603E-E13E-472E-A58B-A502B8F9F120}"/>
    <cellStyle name="20% - 3. jelölőszín 2" xfId="5" xr:uid="{F3B5D2C8-4D43-4B86-9145-420651F3EC5A}"/>
    <cellStyle name="20% - 4. jelölőszín 2" xfId="6" xr:uid="{C0E849FE-55E9-4032-B351-7D287AE1CCFD}"/>
    <cellStyle name="20% - 5. jelölőszín 2" xfId="7" xr:uid="{4151F1E9-5AF4-4A82-A438-7817D9E52D4B}"/>
    <cellStyle name="20% - 6. jelölőszín 2" xfId="8" xr:uid="{C172DEDA-279B-4A1B-8612-478A710C72CF}"/>
    <cellStyle name="40% - 1. jelölőszín 2" xfId="9" xr:uid="{1FC3E2A6-B9B4-4F16-AFFF-12C2CD67DDD0}"/>
    <cellStyle name="40% - 2. jelölőszín 2" xfId="10" xr:uid="{E54661B1-FBD9-407C-8289-91311B84213E}"/>
    <cellStyle name="40% - 3. jelölőszín 2" xfId="11" xr:uid="{177DED78-0847-4307-B0FA-EF2E1986D7FB}"/>
    <cellStyle name="40% - 4. jelölőszín 2" xfId="12" xr:uid="{59CF9618-3FDF-4169-9B82-38E446C090F0}"/>
    <cellStyle name="40% - 5. jelölőszín 2" xfId="13" xr:uid="{89BCB2B1-609A-4AC3-9BF3-37EE0D82BFE5}"/>
    <cellStyle name="40% - 6. jelölőszín 2" xfId="14" xr:uid="{43F70278-C542-4F0A-893C-AF8239FF9B81}"/>
    <cellStyle name="60% - 1. jelölőszín 2" xfId="15" xr:uid="{A8DF3358-D077-47DB-AF7D-BDECA99C353F}"/>
    <cellStyle name="60% - 2. jelölőszín 2" xfId="16" xr:uid="{647D8129-1F87-43AD-8DDB-FF0142907A0A}"/>
    <cellStyle name="60% - 3. jelölőszín 2" xfId="17" xr:uid="{4F710E97-7DAB-4C6A-9E76-2A5FC644539B}"/>
    <cellStyle name="60% - 4. jelölőszín 2" xfId="18" xr:uid="{512FA20D-0DD6-415F-95EA-D536954989FF}"/>
    <cellStyle name="60% - 5. jelölőszín 2" xfId="19" xr:uid="{80D563DB-3270-4222-AC1B-AF618DDD010A}"/>
    <cellStyle name="60% - 6. jelölőszín 2" xfId="20" xr:uid="{1D3A071F-6365-4F91-ABC8-5D782597CF9F}"/>
    <cellStyle name="Bevitel 2" xfId="21" xr:uid="{B67FA1A7-4E77-4EAA-B327-881950DEC099}"/>
    <cellStyle name="Cím 2" xfId="22" xr:uid="{C6D7FF3F-D74B-460F-937D-58C7CCF6DABF}"/>
    <cellStyle name="Címsor 1 2" xfId="23" xr:uid="{971C43B4-C8B4-43F2-8B98-A801F7E2C679}"/>
    <cellStyle name="Címsor 2 2" xfId="24" xr:uid="{42D7BBB0-6435-42F5-907E-756323A0303F}"/>
    <cellStyle name="Címsor 3 2" xfId="25" xr:uid="{97980289-D9C3-433E-968B-C7A15673652A}"/>
    <cellStyle name="Címsor 4 2" xfId="26" xr:uid="{4153FB50-413B-4F38-BE76-BE23D61FAF2E}"/>
    <cellStyle name="Ellenőrzőcella 2" xfId="27" xr:uid="{82122663-91CC-4DC8-BD62-711BDE4B6722}"/>
    <cellStyle name="Figyelmeztetés 2" xfId="28" xr:uid="{0F0ECD9D-196A-4E42-AF17-97F12B70B730}"/>
    <cellStyle name="Hivatkozott cella 2" xfId="29" xr:uid="{B8F40A2F-7492-4946-8140-C4E30F12E2BD}"/>
    <cellStyle name="Jegyzet 2" xfId="30" xr:uid="{BB499730-8BB3-494C-B7F3-44D4450E3DA6}"/>
    <cellStyle name="Jó 2" xfId="31" xr:uid="{C4AA243F-BF14-4013-B502-44CCF7DD7A28}"/>
    <cellStyle name="Kimenet 2" xfId="32" xr:uid="{2A091AD7-226E-4565-B87B-46CA830F645D}"/>
    <cellStyle name="Magyarázó szöveg 2" xfId="33" xr:uid="{BB7CA04D-0BCB-4A29-80A9-5BBAE4CF15AF}"/>
    <cellStyle name="Normál" xfId="0" builtinId="0"/>
    <cellStyle name="Normál 2" xfId="1" xr:uid="{00000000-0005-0000-0000-000001000000}"/>
    <cellStyle name="Normál 3" xfId="2" xr:uid="{EDFD6DF4-F2B7-4DD8-A73A-CFF04C0EB06A}"/>
    <cellStyle name="Összesen 2" xfId="34" xr:uid="{2065106A-3A30-4AA5-84C5-11A3D6A62299}"/>
    <cellStyle name="Rossz 2" xfId="35" xr:uid="{BD6CCC2A-1B9A-4C0B-88A6-D43FDF12457A}"/>
    <cellStyle name="Semleges 2" xfId="36" xr:uid="{AA9E620B-D74A-4ADE-A6C1-5FB45F15659D}"/>
    <cellStyle name="Számítás 2" xfId="37" xr:uid="{55BB9BB1-93C5-4D4A-8F17-4ABBADA79D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85"/>
  <sheetViews>
    <sheetView workbookViewId="0">
      <selection activeCell="B56" sqref="B56"/>
    </sheetView>
  </sheetViews>
  <sheetFormatPr defaultRowHeight="13.8" x14ac:dyDescent="0.25"/>
  <cols>
    <col min="1" max="1" width="5" style="3" customWidth="1"/>
    <col min="2" max="2" width="32.109375" style="1" customWidth="1"/>
    <col min="3" max="6" width="5.77734375" style="1" customWidth="1"/>
    <col min="7" max="7" width="17.44140625" style="1" bestFit="1" customWidth="1"/>
    <col min="8" max="8" width="40" style="1" customWidth="1"/>
    <col min="9" max="9" width="8.88671875" style="43"/>
    <col min="10" max="10" width="1.6640625" style="43" customWidth="1"/>
    <col min="11" max="11" width="3.44140625" style="43" customWidth="1"/>
    <col min="12" max="12" width="31.5546875" style="43" bestFit="1" customWidth="1"/>
    <col min="13" max="16" width="6.6640625" style="43" customWidth="1"/>
    <col min="17" max="17" width="13" style="43" customWidth="1"/>
    <col min="18" max="16384" width="8.88671875" style="43"/>
  </cols>
  <sheetData>
    <row r="1" spans="1:18" ht="22.2" thickTop="1" thickBot="1" x14ac:dyDescent="0.3">
      <c r="A1" s="141" t="s">
        <v>70</v>
      </c>
      <c r="B1" s="142"/>
      <c r="C1" s="142"/>
      <c r="D1" s="142"/>
      <c r="E1" s="142"/>
      <c r="F1" s="142"/>
      <c r="G1" s="143"/>
      <c r="H1" s="89"/>
      <c r="I1" s="90"/>
      <c r="K1" s="137" t="s">
        <v>93</v>
      </c>
      <c r="L1" s="138"/>
      <c r="M1" s="138"/>
      <c r="N1" s="138"/>
      <c r="O1" s="138"/>
      <c r="P1" s="138"/>
      <c r="Q1" s="138"/>
    </row>
    <row r="2" spans="1:18" ht="28.2" thickBot="1" x14ac:dyDescent="0.3">
      <c r="A2" s="29" t="s">
        <v>3</v>
      </c>
      <c r="B2" s="30" t="s">
        <v>4</v>
      </c>
      <c r="C2" s="30" t="s">
        <v>5</v>
      </c>
      <c r="D2" s="30" t="s">
        <v>6</v>
      </c>
      <c r="E2" s="30" t="s">
        <v>7</v>
      </c>
      <c r="F2" s="30" t="s">
        <v>8</v>
      </c>
      <c r="G2" s="31" t="s">
        <v>9</v>
      </c>
      <c r="H2" s="91" t="s">
        <v>10</v>
      </c>
      <c r="I2" s="92" t="s">
        <v>5</v>
      </c>
      <c r="K2" s="66" t="s">
        <v>3</v>
      </c>
      <c r="L2" s="67" t="s">
        <v>4</v>
      </c>
      <c r="M2" s="67" t="s">
        <v>5</v>
      </c>
      <c r="N2" s="67" t="s">
        <v>6</v>
      </c>
      <c r="O2" s="67" t="s">
        <v>7</v>
      </c>
      <c r="P2" s="67" t="s">
        <v>8</v>
      </c>
    </row>
    <row r="3" spans="1:18" x14ac:dyDescent="0.25">
      <c r="A3" s="32" t="s">
        <v>11</v>
      </c>
      <c r="B3" s="62" t="s">
        <v>12</v>
      </c>
      <c r="C3" s="1">
        <v>6</v>
      </c>
      <c r="D3" s="1">
        <v>4</v>
      </c>
      <c r="E3" s="1">
        <v>2</v>
      </c>
      <c r="F3" s="1">
        <v>2</v>
      </c>
      <c r="G3" s="33" t="s">
        <v>13</v>
      </c>
      <c r="H3" s="13"/>
      <c r="I3" s="6"/>
      <c r="K3" s="68">
        <v>1</v>
      </c>
      <c r="L3" s="106" t="s">
        <v>98</v>
      </c>
      <c r="M3" s="70">
        <v>5</v>
      </c>
      <c r="N3" s="70">
        <v>4</v>
      </c>
      <c r="O3" s="70">
        <v>2</v>
      </c>
      <c r="P3" s="70">
        <v>2</v>
      </c>
      <c r="R3" s="105"/>
    </row>
    <row r="4" spans="1:18" x14ac:dyDescent="0.25">
      <c r="A4" s="32"/>
      <c r="B4" s="1" t="s">
        <v>15</v>
      </c>
      <c r="C4" s="1">
        <v>6</v>
      </c>
      <c r="D4" s="1">
        <v>4</v>
      </c>
      <c r="E4" s="1">
        <v>2</v>
      </c>
      <c r="F4" s="1">
        <v>2</v>
      </c>
      <c r="G4" s="33" t="s">
        <v>13</v>
      </c>
      <c r="H4" s="71" t="s">
        <v>14</v>
      </c>
      <c r="I4" s="5">
        <v>6</v>
      </c>
      <c r="K4" s="72"/>
      <c r="L4" s="73" t="s">
        <v>87</v>
      </c>
      <c r="M4" s="74">
        <v>6</v>
      </c>
      <c r="N4" s="74">
        <v>4</v>
      </c>
      <c r="O4" s="74">
        <v>2</v>
      </c>
      <c r="P4" s="74">
        <v>2</v>
      </c>
      <c r="R4" s="75"/>
    </row>
    <row r="5" spans="1:18" x14ac:dyDescent="0.25">
      <c r="A5" s="32"/>
      <c r="B5" s="1" t="s">
        <v>16</v>
      </c>
      <c r="C5" s="1">
        <v>3</v>
      </c>
      <c r="D5" s="1">
        <v>2</v>
      </c>
      <c r="E5" s="1">
        <v>1</v>
      </c>
      <c r="F5" s="1">
        <v>1</v>
      </c>
      <c r="G5" s="33" t="s">
        <v>13</v>
      </c>
      <c r="H5" s="75" t="s">
        <v>90</v>
      </c>
      <c r="I5" s="5">
        <v>3</v>
      </c>
      <c r="K5" s="72"/>
      <c r="L5" s="76" t="s">
        <v>19</v>
      </c>
      <c r="M5" s="1">
        <v>4</v>
      </c>
      <c r="N5" s="1">
        <v>2</v>
      </c>
      <c r="O5" s="1">
        <v>1</v>
      </c>
      <c r="P5" s="1">
        <v>1</v>
      </c>
      <c r="R5" s="1"/>
    </row>
    <row r="6" spans="1:18" x14ac:dyDescent="0.25">
      <c r="A6" s="32"/>
      <c r="B6" s="43" t="s">
        <v>17</v>
      </c>
      <c r="C6" s="1">
        <v>6</v>
      </c>
      <c r="D6" s="1">
        <v>4</v>
      </c>
      <c r="E6" s="1">
        <v>2</v>
      </c>
      <c r="F6" s="1">
        <v>2</v>
      </c>
      <c r="G6" s="33" t="s">
        <v>13</v>
      </c>
      <c r="H6" s="71" t="s">
        <v>1</v>
      </c>
      <c r="I6" s="5">
        <v>6</v>
      </c>
      <c r="K6" s="72"/>
      <c r="L6" s="73" t="s">
        <v>20</v>
      </c>
      <c r="M6" s="74">
        <v>6</v>
      </c>
      <c r="N6" s="74">
        <v>4</v>
      </c>
      <c r="O6" s="74">
        <v>2</v>
      </c>
      <c r="P6" s="74">
        <v>2</v>
      </c>
      <c r="R6" s="75"/>
    </row>
    <row r="7" spans="1:18" x14ac:dyDescent="0.25">
      <c r="A7" s="32"/>
      <c r="B7" s="1" t="s">
        <v>19</v>
      </c>
      <c r="C7" s="1">
        <v>3</v>
      </c>
      <c r="D7" s="1">
        <v>2</v>
      </c>
      <c r="E7" s="1">
        <v>1</v>
      </c>
      <c r="F7" s="1">
        <v>1</v>
      </c>
      <c r="G7" s="33" t="s">
        <v>2</v>
      </c>
      <c r="H7" s="1" t="s">
        <v>19</v>
      </c>
      <c r="I7" s="5">
        <v>3</v>
      </c>
      <c r="K7" s="72"/>
      <c r="L7" s="76" t="s">
        <v>41</v>
      </c>
      <c r="M7" s="1">
        <v>4</v>
      </c>
      <c r="N7" s="1">
        <v>2</v>
      </c>
      <c r="O7" s="1">
        <v>1</v>
      </c>
      <c r="P7" s="1">
        <v>1</v>
      </c>
      <c r="R7" s="1"/>
    </row>
    <row r="8" spans="1:18" ht="55.2" x14ac:dyDescent="0.25">
      <c r="A8" s="32"/>
      <c r="B8" s="82" t="s">
        <v>21</v>
      </c>
      <c r="C8" s="1">
        <v>3</v>
      </c>
      <c r="D8" s="1">
        <v>2</v>
      </c>
      <c r="E8" s="1">
        <v>1</v>
      </c>
      <c r="F8" s="1">
        <v>1</v>
      </c>
      <c r="G8" s="33" t="s">
        <v>2</v>
      </c>
      <c r="H8" s="166" t="s">
        <v>100</v>
      </c>
      <c r="I8" s="167">
        <v>3</v>
      </c>
      <c r="K8" s="72"/>
      <c r="L8" s="75" t="s">
        <v>88</v>
      </c>
      <c r="M8" s="74">
        <v>2</v>
      </c>
      <c r="N8" s="74">
        <v>2</v>
      </c>
      <c r="O8" s="74">
        <v>0</v>
      </c>
      <c r="P8" s="74">
        <v>2</v>
      </c>
      <c r="R8" s="75"/>
    </row>
    <row r="9" spans="1:18" ht="41.4" x14ac:dyDescent="0.25">
      <c r="A9" s="32"/>
      <c r="B9" s="34" t="s">
        <v>22</v>
      </c>
      <c r="C9" s="34">
        <v>3</v>
      </c>
      <c r="D9" s="34">
        <v>2</v>
      </c>
      <c r="E9" s="34">
        <v>1</v>
      </c>
      <c r="F9" s="34">
        <v>1</v>
      </c>
      <c r="G9" s="33" t="s">
        <v>2</v>
      </c>
      <c r="H9" s="163" t="s">
        <v>106</v>
      </c>
      <c r="I9" s="164">
        <v>3</v>
      </c>
      <c r="K9" s="72"/>
      <c r="L9" s="73" t="s">
        <v>90</v>
      </c>
      <c r="M9" s="74">
        <v>3</v>
      </c>
      <c r="N9" s="74">
        <v>2</v>
      </c>
      <c r="O9" s="74">
        <v>1</v>
      </c>
      <c r="P9" s="74">
        <v>1</v>
      </c>
      <c r="R9" s="75"/>
    </row>
    <row r="10" spans="1:18" x14ac:dyDescent="0.25">
      <c r="A10" s="32"/>
      <c r="G10" s="33"/>
      <c r="H10" s="14"/>
      <c r="I10" s="6"/>
      <c r="K10" s="72"/>
      <c r="L10" s="75"/>
      <c r="M10" s="74"/>
      <c r="N10" s="74"/>
      <c r="O10" s="74"/>
      <c r="P10" s="74"/>
    </row>
    <row r="11" spans="1:18" ht="14.4" thickBot="1" x14ac:dyDescent="0.3">
      <c r="A11" s="35"/>
      <c r="B11" s="36" t="s">
        <v>24</v>
      </c>
      <c r="C11" s="37">
        <f>SUM(C3:C10)</f>
        <v>30</v>
      </c>
      <c r="D11" s="37">
        <f>SUM(D3:D8)</f>
        <v>18</v>
      </c>
      <c r="E11" s="37">
        <f>SUM(E3:E8)</f>
        <v>9</v>
      </c>
      <c r="F11" s="37">
        <f>SUM(F3:F8)</f>
        <v>9</v>
      </c>
      <c r="G11" s="38"/>
      <c r="H11" s="14"/>
      <c r="I11" s="6"/>
      <c r="K11" s="77"/>
      <c r="L11" s="78" t="s">
        <v>24</v>
      </c>
      <c r="M11" s="79">
        <f>SUM(M3:M10)</f>
        <v>30</v>
      </c>
      <c r="N11" s="79">
        <f>SUM(N3:N10)</f>
        <v>20</v>
      </c>
      <c r="O11" s="79">
        <f>SUM(O3:O10)</f>
        <v>9</v>
      </c>
      <c r="P11" s="79">
        <f>SUM(P3:P10)</f>
        <v>11</v>
      </c>
    </row>
    <row r="12" spans="1:18" x14ac:dyDescent="0.25">
      <c r="A12" s="40" t="s">
        <v>25</v>
      </c>
      <c r="B12" s="65" t="s">
        <v>26</v>
      </c>
      <c r="C12" s="41">
        <v>6</v>
      </c>
      <c r="D12" s="41">
        <v>4</v>
      </c>
      <c r="E12" s="41">
        <v>2</v>
      </c>
      <c r="F12" s="41">
        <v>2</v>
      </c>
      <c r="G12" s="42" t="s">
        <v>2</v>
      </c>
      <c r="H12" s="14"/>
      <c r="I12" s="6"/>
      <c r="K12" s="68">
        <v>2</v>
      </c>
      <c r="L12" s="73" t="s">
        <v>27</v>
      </c>
      <c r="M12" s="111">
        <v>3</v>
      </c>
      <c r="N12" s="111">
        <v>2</v>
      </c>
      <c r="O12" s="111">
        <v>1</v>
      </c>
      <c r="P12" s="111">
        <v>1</v>
      </c>
    </row>
    <row r="13" spans="1:18" x14ac:dyDescent="0.25">
      <c r="A13" s="32"/>
      <c r="B13" s="63" t="s">
        <v>28</v>
      </c>
      <c r="C13" s="1">
        <v>3</v>
      </c>
      <c r="D13" s="1">
        <v>2</v>
      </c>
      <c r="E13" s="1">
        <v>1</v>
      </c>
      <c r="F13" s="1">
        <v>1</v>
      </c>
      <c r="G13" s="33" t="s">
        <v>2</v>
      </c>
      <c r="H13" s="14"/>
      <c r="I13" s="6"/>
      <c r="K13" s="72"/>
      <c r="L13" s="73" t="s">
        <v>31</v>
      </c>
      <c r="M13" s="74">
        <v>6</v>
      </c>
      <c r="N13" s="74">
        <v>4</v>
      </c>
      <c r="O13" s="74">
        <v>2</v>
      </c>
      <c r="P13" s="74">
        <v>2</v>
      </c>
    </row>
    <row r="14" spans="1:18" x14ac:dyDescent="0.25">
      <c r="A14" s="32"/>
      <c r="B14" s="1" t="s">
        <v>30</v>
      </c>
      <c r="C14" s="1">
        <v>6</v>
      </c>
      <c r="D14" s="1">
        <v>4</v>
      </c>
      <c r="E14" s="1">
        <v>2</v>
      </c>
      <c r="F14" s="1">
        <v>2</v>
      </c>
      <c r="G14" s="33" t="s">
        <v>13</v>
      </c>
      <c r="H14" s="71" t="s">
        <v>31</v>
      </c>
      <c r="I14" s="5">
        <v>6</v>
      </c>
      <c r="K14" s="72"/>
      <c r="L14" s="73" t="s">
        <v>45</v>
      </c>
      <c r="M14" s="74">
        <v>6</v>
      </c>
      <c r="N14" s="74">
        <v>4</v>
      </c>
      <c r="O14" s="74">
        <v>2</v>
      </c>
      <c r="P14" s="74">
        <v>2</v>
      </c>
    </row>
    <row r="15" spans="1:18" x14ac:dyDescent="0.25">
      <c r="A15" s="32"/>
      <c r="B15" s="63" t="s">
        <v>71</v>
      </c>
      <c r="C15" s="1">
        <v>3</v>
      </c>
      <c r="D15" s="1">
        <v>2</v>
      </c>
      <c r="E15" s="1">
        <v>1</v>
      </c>
      <c r="F15" s="1">
        <v>1</v>
      </c>
      <c r="G15" s="33" t="s">
        <v>2</v>
      </c>
      <c r="H15" s="14"/>
      <c r="I15" s="6"/>
      <c r="K15" s="72"/>
      <c r="L15" s="109" t="s">
        <v>47</v>
      </c>
      <c r="M15" s="110">
        <v>6</v>
      </c>
      <c r="N15" s="110">
        <v>4</v>
      </c>
      <c r="O15" s="110">
        <v>2</v>
      </c>
      <c r="P15" s="110">
        <v>2</v>
      </c>
    </row>
    <row r="16" spans="1:18" x14ac:dyDescent="0.25">
      <c r="A16" s="32"/>
      <c r="B16" s="63" t="s">
        <v>33</v>
      </c>
      <c r="C16" s="1">
        <v>3</v>
      </c>
      <c r="D16" s="1">
        <v>2</v>
      </c>
      <c r="E16" s="1">
        <v>1</v>
      </c>
      <c r="F16" s="1">
        <v>1</v>
      </c>
      <c r="G16" s="33" t="s">
        <v>2</v>
      </c>
      <c r="H16" s="14"/>
      <c r="I16" s="6"/>
      <c r="K16" s="72"/>
      <c r="L16" s="112" t="s">
        <v>35</v>
      </c>
      <c r="M16" s="110">
        <v>4</v>
      </c>
      <c r="N16" s="110">
        <v>2</v>
      </c>
      <c r="O16" s="110">
        <v>1</v>
      </c>
      <c r="P16" s="110">
        <v>1</v>
      </c>
    </row>
    <row r="17" spans="1:16" ht="27" customHeight="1" x14ac:dyDescent="0.25">
      <c r="A17" s="32"/>
      <c r="B17" s="1" t="s">
        <v>34</v>
      </c>
      <c r="C17" s="1">
        <v>3</v>
      </c>
      <c r="D17" s="1">
        <v>3</v>
      </c>
      <c r="E17" s="1">
        <v>0</v>
      </c>
      <c r="F17" s="1">
        <v>3</v>
      </c>
      <c r="G17" s="33" t="s">
        <v>13</v>
      </c>
      <c r="H17" s="80" t="s">
        <v>99</v>
      </c>
      <c r="I17" s="5">
        <v>3</v>
      </c>
      <c r="K17" s="72"/>
      <c r="L17" s="112" t="s">
        <v>76</v>
      </c>
      <c r="M17" s="110">
        <v>6</v>
      </c>
      <c r="N17" s="110">
        <v>4</v>
      </c>
      <c r="O17" s="110">
        <v>2</v>
      </c>
      <c r="P17" s="110">
        <v>2</v>
      </c>
    </row>
    <row r="18" spans="1:16" x14ac:dyDescent="0.25">
      <c r="A18" s="32"/>
      <c r="B18" s="1" t="s">
        <v>35</v>
      </c>
      <c r="C18" s="1">
        <v>3</v>
      </c>
      <c r="D18" s="1">
        <v>2</v>
      </c>
      <c r="E18" s="1">
        <v>1</v>
      </c>
      <c r="F18" s="1">
        <v>1</v>
      </c>
      <c r="G18" s="33" t="s">
        <v>2</v>
      </c>
      <c r="H18" s="1" t="s">
        <v>91</v>
      </c>
      <c r="I18" s="5">
        <v>3</v>
      </c>
      <c r="K18" s="72"/>
      <c r="L18" s="113"/>
      <c r="M18" s="114"/>
      <c r="N18" s="114"/>
      <c r="O18" s="114"/>
      <c r="P18" s="114"/>
    </row>
    <row r="19" spans="1:16" ht="41.4" x14ac:dyDescent="0.25">
      <c r="A19" s="32"/>
      <c r="B19" s="34" t="s">
        <v>36</v>
      </c>
      <c r="C19" s="34">
        <v>3</v>
      </c>
      <c r="D19" s="34">
        <v>2</v>
      </c>
      <c r="E19" s="34">
        <v>1</v>
      </c>
      <c r="F19" s="34">
        <v>1</v>
      </c>
      <c r="G19" s="33" t="s">
        <v>13</v>
      </c>
      <c r="H19" s="163" t="s">
        <v>106</v>
      </c>
      <c r="I19" s="164">
        <v>3</v>
      </c>
      <c r="K19" s="72"/>
      <c r="L19" s="115"/>
      <c r="M19" s="115"/>
      <c r="N19" s="115"/>
      <c r="O19" s="115"/>
      <c r="P19" s="115"/>
    </row>
    <row r="20" spans="1:16" x14ac:dyDescent="0.25">
      <c r="A20" s="32"/>
      <c r="B20" s="34"/>
      <c r="C20" s="34"/>
      <c r="D20" s="34"/>
      <c r="E20" s="34"/>
      <c r="F20" s="34"/>
      <c r="G20" s="33"/>
      <c r="H20" s="14"/>
      <c r="I20" s="6"/>
      <c r="K20" s="72"/>
      <c r="L20" s="115"/>
      <c r="M20" s="115"/>
      <c r="N20" s="115"/>
      <c r="O20" s="115"/>
      <c r="P20" s="115"/>
    </row>
    <row r="21" spans="1:16" ht="14.4" thickBot="1" x14ac:dyDescent="0.3">
      <c r="A21" s="35"/>
      <c r="B21" s="36" t="s">
        <v>24</v>
      </c>
      <c r="C21" s="37">
        <f>SUM(C12:C20)</f>
        <v>30</v>
      </c>
      <c r="D21" s="37">
        <f>SUM(D12:D19)</f>
        <v>21</v>
      </c>
      <c r="E21" s="37">
        <f>SUM(E12:E19)</f>
        <v>9</v>
      </c>
      <c r="F21" s="37">
        <f>SUM(F12:F19)</f>
        <v>12</v>
      </c>
      <c r="G21" s="38"/>
      <c r="H21" s="14"/>
      <c r="I21" s="6"/>
      <c r="K21" s="72"/>
      <c r="L21" s="113"/>
      <c r="M21" s="114"/>
      <c r="N21" s="114"/>
      <c r="O21" s="114"/>
      <c r="P21" s="114"/>
    </row>
    <row r="22" spans="1:16" x14ac:dyDescent="0.25">
      <c r="A22" s="40">
        <v>3</v>
      </c>
      <c r="B22" s="41" t="s">
        <v>37</v>
      </c>
      <c r="C22" s="41">
        <v>6</v>
      </c>
      <c r="D22" s="41">
        <v>4</v>
      </c>
      <c r="E22" s="41">
        <v>2</v>
      </c>
      <c r="F22" s="41">
        <v>2</v>
      </c>
      <c r="G22" s="33" t="s">
        <v>13</v>
      </c>
      <c r="H22" s="71" t="s">
        <v>20</v>
      </c>
      <c r="I22" s="5">
        <v>6</v>
      </c>
      <c r="K22" s="72"/>
      <c r="L22" s="1"/>
      <c r="M22" s="1"/>
      <c r="N22" s="1"/>
      <c r="O22" s="1"/>
      <c r="P22" s="1"/>
    </row>
    <row r="23" spans="1:16" ht="14.4" thickBot="1" x14ac:dyDescent="0.3">
      <c r="A23" s="32"/>
      <c r="B23" s="63" t="s">
        <v>38</v>
      </c>
      <c r="C23" s="1">
        <v>6</v>
      </c>
      <c r="D23" s="1">
        <v>4</v>
      </c>
      <c r="E23" s="1">
        <v>2</v>
      </c>
      <c r="F23" s="1">
        <v>2</v>
      </c>
      <c r="G23" s="33" t="s">
        <v>13</v>
      </c>
      <c r="H23" s="14"/>
      <c r="I23" s="6"/>
      <c r="K23" s="72"/>
      <c r="L23" s="81" t="s">
        <v>24</v>
      </c>
      <c r="M23" s="74">
        <f>SUM(M12:M22)</f>
        <v>31</v>
      </c>
      <c r="N23" s="74">
        <f>SUM(N12:N22)</f>
        <v>20</v>
      </c>
      <c r="O23" s="74">
        <f>SUM(O12:O22)</f>
        <v>10</v>
      </c>
      <c r="P23" s="74">
        <f>SUM(P12:P21)</f>
        <v>10</v>
      </c>
    </row>
    <row r="24" spans="1:16" ht="27.6" x14ac:dyDescent="0.25">
      <c r="A24" s="32"/>
      <c r="B24" s="63" t="s">
        <v>39</v>
      </c>
      <c r="C24" s="1">
        <v>6</v>
      </c>
      <c r="D24" s="1">
        <v>4</v>
      </c>
      <c r="E24" s="1">
        <v>2</v>
      </c>
      <c r="F24" s="1">
        <v>2</v>
      </c>
      <c r="G24" s="33" t="s">
        <v>13</v>
      </c>
      <c r="H24" s="13"/>
      <c r="I24" s="6"/>
      <c r="K24" s="68">
        <v>3</v>
      </c>
      <c r="L24" s="69" t="s">
        <v>18</v>
      </c>
      <c r="M24" s="70">
        <v>4</v>
      </c>
      <c r="N24" s="70">
        <v>3</v>
      </c>
      <c r="O24" s="70">
        <v>0</v>
      </c>
      <c r="P24" s="70">
        <v>3</v>
      </c>
    </row>
    <row r="25" spans="1:16" x14ac:dyDescent="0.25">
      <c r="A25" s="32"/>
      <c r="B25" s="1" t="s">
        <v>41</v>
      </c>
      <c r="C25" s="1">
        <v>3</v>
      </c>
      <c r="D25" s="1">
        <v>2</v>
      </c>
      <c r="E25" s="1">
        <v>1</v>
      </c>
      <c r="F25" s="1">
        <v>1</v>
      </c>
      <c r="G25" s="33" t="s">
        <v>2</v>
      </c>
      <c r="H25" s="71" t="s">
        <v>29</v>
      </c>
      <c r="I25" s="5">
        <v>3</v>
      </c>
      <c r="K25" s="72"/>
      <c r="L25" s="76" t="s">
        <v>42</v>
      </c>
      <c r="M25" s="1">
        <v>4</v>
      </c>
      <c r="N25" s="1">
        <v>2</v>
      </c>
      <c r="O25" s="1">
        <v>1</v>
      </c>
      <c r="P25" s="1">
        <v>1</v>
      </c>
    </row>
    <row r="26" spans="1:16" x14ac:dyDescent="0.25">
      <c r="A26" s="32"/>
      <c r="B26" s="1" t="s">
        <v>42</v>
      </c>
      <c r="C26" s="1">
        <v>3</v>
      </c>
      <c r="D26" s="1">
        <v>2</v>
      </c>
      <c r="E26" s="1">
        <v>1</v>
      </c>
      <c r="F26" s="1">
        <v>1</v>
      </c>
      <c r="G26" s="33" t="s">
        <v>2</v>
      </c>
      <c r="H26" s="1" t="s">
        <v>42</v>
      </c>
      <c r="I26" s="6">
        <v>3</v>
      </c>
      <c r="K26" s="72"/>
      <c r="L26" s="76" t="s">
        <v>81</v>
      </c>
      <c r="M26" s="1">
        <v>5</v>
      </c>
      <c r="N26" s="1">
        <v>3</v>
      </c>
      <c r="O26" s="1">
        <v>2</v>
      </c>
      <c r="P26" s="1">
        <v>1</v>
      </c>
    </row>
    <row r="27" spans="1:16" ht="14.4" x14ac:dyDescent="0.25">
      <c r="A27" s="32"/>
      <c r="B27" s="64" t="s">
        <v>43</v>
      </c>
      <c r="C27" s="1">
        <v>3</v>
      </c>
      <c r="D27" s="1">
        <v>2</v>
      </c>
      <c r="E27" s="1">
        <v>1</v>
      </c>
      <c r="F27" s="1">
        <v>1</v>
      </c>
      <c r="G27" s="33" t="s">
        <v>72</v>
      </c>
      <c r="H27" s="14"/>
      <c r="I27" s="6"/>
      <c r="K27" s="72"/>
      <c r="L27" s="76" t="s">
        <v>75</v>
      </c>
      <c r="M27" s="1">
        <v>5</v>
      </c>
      <c r="N27" s="1">
        <v>2</v>
      </c>
      <c r="O27" s="1">
        <v>2</v>
      </c>
      <c r="P27" s="1">
        <v>0</v>
      </c>
    </row>
    <row r="28" spans="1:16" ht="27.6" x14ac:dyDescent="0.25">
      <c r="A28" s="32"/>
      <c r="B28" s="34" t="s">
        <v>44</v>
      </c>
      <c r="C28" s="34">
        <v>3</v>
      </c>
      <c r="D28" s="34">
        <v>2</v>
      </c>
      <c r="E28" s="34">
        <v>1</v>
      </c>
      <c r="F28" s="34">
        <v>1</v>
      </c>
      <c r="G28" s="33" t="s">
        <v>13</v>
      </c>
      <c r="H28" s="163" t="s">
        <v>105</v>
      </c>
      <c r="I28" s="165"/>
      <c r="K28" s="72"/>
      <c r="L28" s="107" t="s">
        <v>73</v>
      </c>
      <c r="M28" s="1">
        <v>3</v>
      </c>
      <c r="N28" s="1">
        <v>2</v>
      </c>
      <c r="O28" s="1">
        <v>1</v>
      </c>
      <c r="P28" s="1">
        <v>1</v>
      </c>
    </row>
    <row r="29" spans="1:16" x14ac:dyDescent="0.25">
      <c r="A29" s="32"/>
      <c r="B29" s="34"/>
      <c r="C29" s="34"/>
      <c r="D29" s="34"/>
      <c r="E29" s="34"/>
      <c r="F29" s="34"/>
      <c r="G29" s="33"/>
      <c r="H29" s="14"/>
      <c r="I29" s="6"/>
      <c r="K29" s="72"/>
      <c r="L29" s="1" t="s">
        <v>84</v>
      </c>
      <c r="M29" s="1">
        <v>5</v>
      </c>
      <c r="N29" s="1">
        <v>3</v>
      </c>
      <c r="O29" s="44">
        <v>2</v>
      </c>
      <c r="P29" s="44">
        <v>1</v>
      </c>
    </row>
    <row r="30" spans="1:16" ht="28.2" thickBot="1" x14ac:dyDescent="0.3">
      <c r="A30" s="32"/>
      <c r="B30" s="44" t="s">
        <v>24</v>
      </c>
      <c r="C30" s="1">
        <f>SUM(C22:C28)</f>
        <v>30</v>
      </c>
      <c r="D30" s="1">
        <f>SUM(D22:D28)</f>
        <v>20</v>
      </c>
      <c r="E30" s="1">
        <f>SUM(E22:E28)</f>
        <v>10</v>
      </c>
      <c r="F30" s="1">
        <f>SUM(F22:F28)</f>
        <v>10</v>
      </c>
      <c r="G30" s="45"/>
      <c r="H30" s="14"/>
      <c r="I30" s="6"/>
      <c r="K30" s="72"/>
      <c r="L30" s="108" t="s">
        <v>89</v>
      </c>
      <c r="M30" s="1">
        <v>3</v>
      </c>
      <c r="N30" s="1">
        <v>2</v>
      </c>
      <c r="O30" s="44">
        <v>1</v>
      </c>
      <c r="P30" s="44">
        <v>1</v>
      </c>
    </row>
    <row r="31" spans="1:16" x14ac:dyDescent="0.25">
      <c r="A31" s="40">
        <v>4</v>
      </c>
      <c r="B31" s="123" t="s">
        <v>46</v>
      </c>
      <c r="C31" s="41">
        <v>6</v>
      </c>
      <c r="D31" s="41">
        <v>4</v>
      </c>
      <c r="E31" s="41">
        <v>2</v>
      </c>
      <c r="F31" s="41">
        <v>2</v>
      </c>
      <c r="G31" s="42" t="s">
        <v>13</v>
      </c>
      <c r="H31" s="15"/>
      <c r="I31" s="6"/>
    </row>
    <row r="32" spans="1:16" ht="14.4" thickBot="1" x14ac:dyDescent="0.3">
      <c r="A32" s="32"/>
      <c r="B32" s="1" t="s">
        <v>45</v>
      </c>
      <c r="C32" s="1">
        <v>6</v>
      </c>
      <c r="D32" s="1">
        <v>4</v>
      </c>
      <c r="E32" s="1">
        <v>2</v>
      </c>
      <c r="F32" s="1">
        <v>2</v>
      </c>
      <c r="G32" s="33" t="s">
        <v>2</v>
      </c>
      <c r="H32" s="71" t="s">
        <v>45</v>
      </c>
      <c r="I32" s="5">
        <v>6</v>
      </c>
    </row>
    <row r="33" spans="1:16" x14ac:dyDescent="0.25">
      <c r="A33" s="32"/>
      <c r="B33" s="43" t="s">
        <v>47</v>
      </c>
      <c r="C33" s="1">
        <v>6</v>
      </c>
      <c r="D33" s="1">
        <v>4</v>
      </c>
      <c r="E33" s="1">
        <v>2</v>
      </c>
      <c r="F33" s="1">
        <v>2</v>
      </c>
      <c r="G33" s="33" t="s">
        <v>2</v>
      </c>
      <c r="H33" s="71" t="s">
        <v>101</v>
      </c>
      <c r="I33" s="5">
        <v>6</v>
      </c>
      <c r="K33" s="148">
        <v>4</v>
      </c>
      <c r="L33" s="73" t="s">
        <v>48</v>
      </c>
      <c r="M33" s="74">
        <v>30</v>
      </c>
      <c r="N33" s="74"/>
      <c r="O33" s="74"/>
      <c r="P33" s="74"/>
    </row>
    <row r="34" spans="1:16" ht="14.4" thickBot="1" x14ac:dyDescent="0.3">
      <c r="A34" s="32"/>
      <c r="B34" s="63" t="s">
        <v>49</v>
      </c>
      <c r="C34" s="1">
        <v>3</v>
      </c>
      <c r="D34" s="1">
        <v>2</v>
      </c>
      <c r="E34" s="1">
        <v>1</v>
      </c>
      <c r="F34" s="1">
        <v>1</v>
      </c>
      <c r="G34" s="33" t="s">
        <v>2</v>
      </c>
      <c r="H34" s="14"/>
      <c r="I34" s="6"/>
      <c r="K34" s="149"/>
      <c r="L34" s="78"/>
      <c r="M34" s="96"/>
      <c r="N34" s="96"/>
      <c r="O34" s="96"/>
      <c r="P34" s="96"/>
    </row>
    <row r="35" spans="1:16" ht="55.2" x14ac:dyDescent="0.25">
      <c r="A35" s="32"/>
      <c r="B35" s="168" t="s">
        <v>21</v>
      </c>
      <c r="C35" s="1">
        <v>3</v>
      </c>
      <c r="D35" s="1">
        <v>2</v>
      </c>
      <c r="E35" s="1">
        <v>1</v>
      </c>
      <c r="F35" s="1">
        <v>1</v>
      </c>
      <c r="G35" s="33" t="s">
        <v>2</v>
      </c>
      <c r="H35" s="14"/>
      <c r="I35" s="6"/>
    </row>
    <row r="36" spans="1:16" ht="14.4" x14ac:dyDescent="0.25">
      <c r="A36" s="32"/>
      <c r="B36" s="64" t="s">
        <v>50</v>
      </c>
      <c r="C36" s="1">
        <v>3</v>
      </c>
      <c r="D36" s="1">
        <v>2</v>
      </c>
      <c r="E36" s="1">
        <v>1</v>
      </c>
      <c r="F36" s="1">
        <v>1</v>
      </c>
      <c r="G36" s="33" t="s">
        <v>72</v>
      </c>
      <c r="H36" s="14"/>
      <c r="I36" s="6"/>
    </row>
    <row r="37" spans="1:16" ht="27.6" x14ac:dyDescent="0.25">
      <c r="A37" s="32"/>
      <c r="B37" s="34" t="s">
        <v>51</v>
      </c>
      <c r="C37" s="34">
        <v>3</v>
      </c>
      <c r="D37" s="34">
        <v>2</v>
      </c>
      <c r="E37" s="34">
        <v>1</v>
      </c>
      <c r="F37" s="34">
        <v>1</v>
      </c>
      <c r="G37" s="33" t="s">
        <v>13</v>
      </c>
      <c r="H37" s="163" t="s">
        <v>105</v>
      </c>
      <c r="I37" s="165"/>
    </row>
    <row r="38" spans="1:16" x14ac:dyDescent="0.25">
      <c r="A38" s="32"/>
      <c r="B38" s="44"/>
      <c r="G38" s="33"/>
      <c r="H38" s="14"/>
      <c r="I38" s="6"/>
    </row>
    <row r="39" spans="1:16" ht="14.4" thickBot="1" x14ac:dyDescent="0.3">
      <c r="A39" s="35"/>
      <c r="B39" s="36" t="s">
        <v>24</v>
      </c>
      <c r="C39" s="37">
        <f>SUM(C31:C37)</f>
        <v>30</v>
      </c>
      <c r="D39" s="37">
        <f>SUM(D31:D37)</f>
        <v>20</v>
      </c>
      <c r="E39" s="37">
        <f>SUM(E31:E37)</f>
        <v>10</v>
      </c>
      <c r="F39" s="37">
        <f>SUM(F31:F37)</f>
        <v>10</v>
      </c>
      <c r="G39" s="38"/>
      <c r="H39" s="14"/>
      <c r="I39" s="6"/>
    </row>
    <row r="40" spans="1:16" x14ac:dyDescent="0.25">
      <c r="A40" s="40">
        <v>5</v>
      </c>
      <c r="B40" s="46" t="s">
        <v>73</v>
      </c>
      <c r="C40" s="41">
        <v>3</v>
      </c>
      <c r="D40" s="41">
        <v>2</v>
      </c>
      <c r="E40" s="41">
        <v>1</v>
      </c>
      <c r="F40" s="41">
        <v>1</v>
      </c>
      <c r="G40" s="42" t="s">
        <v>2</v>
      </c>
      <c r="H40" s="1" t="s">
        <v>102</v>
      </c>
      <c r="I40" s="6">
        <v>3</v>
      </c>
    </row>
    <row r="41" spans="1:16" x14ac:dyDescent="0.25">
      <c r="A41" s="32"/>
      <c r="B41" s="63" t="s">
        <v>74</v>
      </c>
      <c r="C41" s="1">
        <v>6</v>
      </c>
      <c r="D41" s="1">
        <v>4</v>
      </c>
      <c r="E41" s="1">
        <v>2</v>
      </c>
      <c r="F41" s="1">
        <v>2</v>
      </c>
      <c r="G41" s="33" t="s">
        <v>13</v>
      </c>
      <c r="H41" s="71"/>
      <c r="I41" s="5"/>
    </row>
    <row r="42" spans="1:16" ht="58.8" x14ac:dyDescent="0.25">
      <c r="A42" s="32"/>
      <c r="B42" s="104" t="s">
        <v>97</v>
      </c>
      <c r="C42" s="1">
        <v>3</v>
      </c>
      <c r="D42" s="1">
        <v>2</v>
      </c>
      <c r="E42" s="1">
        <v>1</v>
      </c>
      <c r="F42" s="1">
        <v>1</v>
      </c>
      <c r="G42" s="33" t="s">
        <v>2</v>
      </c>
      <c r="H42" s="14"/>
      <c r="I42" s="6"/>
    </row>
    <row r="43" spans="1:16" x14ac:dyDescent="0.25">
      <c r="A43" s="32"/>
      <c r="B43" s="1" t="s">
        <v>75</v>
      </c>
      <c r="C43" s="1">
        <v>3</v>
      </c>
      <c r="D43" s="1">
        <v>2</v>
      </c>
      <c r="E43" s="1">
        <v>1</v>
      </c>
      <c r="F43" s="1">
        <v>1</v>
      </c>
      <c r="G43" s="33" t="s">
        <v>2</v>
      </c>
      <c r="H43" s="1" t="s">
        <v>75</v>
      </c>
      <c r="I43" s="6">
        <v>3</v>
      </c>
    </row>
    <row r="44" spans="1:16" x14ac:dyDescent="0.25">
      <c r="A44" s="32"/>
      <c r="B44" s="47" t="s">
        <v>54</v>
      </c>
      <c r="C44" s="34">
        <v>16</v>
      </c>
      <c r="D44" s="34">
        <v>11</v>
      </c>
      <c r="E44" s="34">
        <v>3</v>
      </c>
      <c r="F44" s="34">
        <v>8</v>
      </c>
      <c r="G44" s="33"/>
      <c r="H44" s="14"/>
      <c r="I44" s="6"/>
    </row>
    <row r="45" spans="1:16" x14ac:dyDescent="0.25">
      <c r="A45" s="32"/>
      <c r="B45" s="43"/>
      <c r="C45" s="43"/>
      <c r="D45" s="43"/>
      <c r="E45" s="43"/>
      <c r="F45" s="43"/>
      <c r="G45" s="84"/>
      <c r="H45" s="14"/>
      <c r="I45" s="6"/>
    </row>
    <row r="46" spans="1:16" ht="14.4" thickBot="1" x14ac:dyDescent="0.3">
      <c r="A46" s="35"/>
      <c r="B46" s="36" t="s">
        <v>24</v>
      </c>
      <c r="C46" s="37">
        <f>SUM(C40:C44)</f>
        <v>31</v>
      </c>
      <c r="D46" s="37">
        <f>SUM(D40:D44)</f>
        <v>21</v>
      </c>
      <c r="E46" s="37">
        <f>SUM(E40:E44)</f>
        <v>8</v>
      </c>
      <c r="F46" s="37">
        <f>SUM(F40:F44)</f>
        <v>13</v>
      </c>
      <c r="G46" s="38"/>
      <c r="H46" s="14"/>
      <c r="I46" s="6"/>
    </row>
    <row r="47" spans="1:16" x14ac:dyDescent="0.25">
      <c r="A47" s="40">
        <v>6</v>
      </c>
      <c r="B47" s="48" t="s">
        <v>55</v>
      </c>
      <c r="C47" s="41">
        <v>3</v>
      </c>
      <c r="D47" s="41">
        <v>2</v>
      </c>
      <c r="E47" s="41">
        <v>1</v>
      </c>
      <c r="F47" s="41">
        <v>1</v>
      </c>
      <c r="G47" s="33" t="s">
        <v>2</v>
      </c>
      <c r="H47" s="71" t="s">
        <v>27</v>
      </c>
      <c r="I47" s="5">
        <v>3</v>
      </c>
    </row>
    <row r="48" spans="1:16" x14ac:dyDescent="0.25">
      <c r="A48" s="32"/>
      <c r="B48" s="1" t="s">
        <v>76</v>
      </c>
      <c r="C48" s="1">
        <v>6</v>
      </c>
      <c r="D48" s="1">
        <v>4</v>
      </c>
      <c r="E48" s="1">
        <v>2</v>
      </c>
      <c r="F48" s="1">
        <v>2</v>
      </c>
      <c r="G48" s="33" t="s">
        <v>2</v>
      </c>
      <c r="H48" s="1" t="s">
        <v>92</v>
      </c>
      <c r="I48" s="6">
        <v>6</v>
      </c>
    </row>
    <row r="49" spans="1:9" x14ac:dyDescent="0.25">
      <c r="A49" s="32"/>
      <c r="B49" s="62" t="s">
        <v>77</v>
      </c>
      <c r="C49" s="1">
        <v>3</v>
      </c>
      <c r="D49" s="1">
        <v>2</v>
      </c>
      <c r="E49" s="1">
        <v>1</v>
      </c>
      <c r="F49" s="1">
        <v>1</v>
      </c>
      <c r="G49" s="33" t="s">
        <v>2</v>
      </c>
      <c r="H49" s="14"/>
      <c r="I49" s="6"/>
    </row>
    <row r="50" spans="1:9" x14ac:dyDescent="0.25">
      <c r="A50" s="32"/>
      <c r="B50" s="62" t="s">
        <v>78</v>
      </c>
      <c r="C50" s="1">
        <v>3</v>
      </c>
      <c r="D50" s="1">
        <v>2</v>
      </c>
      <c r="E50" s="1">
        <v>1</v>
      </c>
      <c r="F50" s="1">
        <v>1</v>
      </c>
      <c r="G50" s="33" t="s">
        <v>2</v>
      </c>
      <c r="H50" s="14"/>
      <c r="I50" s="6"/>
    </row>
    <row r="51" spans="1:9" ht="55.2" x14ac:dyDescent="0.25">
      <c r="A51" s="32"/>
      <c r="B51" s="168" t="s">
        <v>21</v>
      </c>
      <c r="C51" s="1">
        <v>3</v>
      </c>
      <c r="D51" s="1">
        <v>2</v>
      </c>
      <c r="E51" s="1">
        <v>2</v>
      </c>
      <c r="F51" s="1">
        <v>0</v>
      </c>
      <c r="G51" s="33" t="s">
        <v>2</v>
      </c>
      <c r="H51" s="14"/>
      <c r="I51" s="6"/>
    </row>
    <row r="52" spans="1:9" x14ac:dyDescent="0.25">
      <c r="A52" s="32"/>
      <c r="B52" s="47" t="s">
        <v>54</v>
      </c>
      <c r="C52" s="34">
        <v>11</v>
      </c>
      <c r="D52" s="34">
        <v>8</v>
      </c>
      <c r="E52" s="34">
        <v>2</v>
      </c>
      <c r="F52" s="34">
        <v>6</v>
      </c>
      <c r="G52" s="33"/>
      <c r="H52" s="14"/>
      <c r="I52" s="6"/>
    </row>
    <row r="53" spans="1:9" x14ac:dyDescent="0.25">
      <c r="A53" s="32"/>
      <c r="G53" s="33"/>
      <c r="H53" s="14"/>
      <c r="I53" s="6"/>
    </row>
    <row r="54" spans="1:9" ht="14.4" thickBot="1" x14ac:dyDescent="0.3">
      <c r="A54" s="35"/>
      <c r="B54" s="36" t="s">
        <v>24</v>
      </c>
      <c r="C54" s="37">
        <f>SUM(C47:C52)</f>
        <v>29</v>
      </c>
      <c r="D54" s="37">
        <f>SUM(D47:D52)</f>
        <v>20</v>
      </c>
      <c r="E54" s="37">
        <f>SUM(E47:E52)</f>
        <v>9</v>
      </c>
      <c r="F54" s="37">
        <f>SUM(F47:F52)</f>
        <v>11</v>
      </c>
      <c r="G54" s="38"/>
      <c r="H54" s="14"/>
      <c r="I54" s="6"/>
    </row>
    <row r="55" spans="1:9" x14ac:dyDescent="0.25">
      <c r="A55" s="40">
        <v>7</v>
      </c>
      <c r="B55" s="49" t="s">
        <v>48</v>
      </c>
      <c r="C55" s="49">
        <v>30</v>
      </c>
      <c r="D55" s="41"/>
      <c r="E55" s="41"/>
      <c r="F55" s="41"/>
      <c r="G55" s="42"/>
      <c r="H55" s="16" t="s">
        <v>48</v>
      </c>
      <c r="I55" s="6">
        <v>20</v>
      </c>
    </row>
    <row r="56" spans="1:9" ht="14.4" x14ac:dyDescent="0.25">
      <c r="A56" s="32"/>
      <c r="B56" s="171" t="s">
        <v>60</v>
      </c>
      <c r="C56" s="51">
        <v>10</v>
      </c>
      <c r="G56" s="33"/>
      <c r="H56" s="14"/>
      <c r="I56" s="6"/>
    </row>
    <row r="57" spans="1:9" ht="14.4" x14ac:dyDescent="0.25">
      <c r="A57" s="32"/>
      <c r="B57" s="50"/>
      <c r="C57" s="51"/>
      <c r="G57" s="33"/>
      <c r="H57" s="14"/>
      <c r="I57" s="6"/>
    </row>
    <row r="58" spans="1:9" x14ac:dyDescent="0.25">
      <c r="A58" s="32"/>
      <c r="B58" s="34" t="s">
        <v>61</v>
      </c>
      <c r="C58" s="34">
        <f>SUM(C11,C21,C30,C39,C46,C54,C55)</f>
        <v>210</v>
      </c>
      <c r="D58" s="34">
        <f>SUM(D11,D21,D30,D39,D46,D54,D55)</f>
        <v>120</v>
      </c>
      <c r="E58" s="34">
        <f>SUM(E11,E21,E30,E39,E46,E54,E55)</f>
        <v>55</v>
      </c>
      <c r="F58" s="34">
        <f>SUM(F11,F21,F30,F39,F46,F54,F55)</f>
        <v>65</v>
      </c>
      <c r="G58" s="52"/>
      <c r="H58" s="14"/>
      <c r="I58" s="6"/>
    </row>
    <row r="59" spans="1:9" ht="14.4" thickBot="1" x14ac:dyDescent="0.3">
      <c r="A59" s="54"/>
      <c r="B59" s="37"/>
      <c r="C59" s="37"/>
      <c r="D59" s="37"/>
      <c r="E59" s="37"/>
      <c r="F59" s="37"/>
      <c r="G59" s="39"/>
      <c r="H59" s="13"/>
      <c r="I59" s="6"/>
    </row>
    <row r="60" spans="1:9" ht="28.2" thickBot="1" x14ac:dyDescent="0.3">
      <c r="A60" s="29" t="s">
        <v>3</v>
      </c>
      <c r="B60" s="30" t="s">
        <v>4</v>
      </c>
      <c r="C60" s="30" t="s">
        <v>5</v>
      </c>
      <c r="D60" s="30" t="s">
        <v>6</v>
      </c>
      <c r="E60" s="30" t="s">
        <v>7</v>
      </c>
      <c r="F60" s="30" t="s">
        <v>8</v>
      </c>
      <c r="G60" s="31" t="s">
        <v>9</v>
      </c>
      <c r="H60" s="12"/>
      <c r="I60" s="6"/>
    </row>
    <row r="61" spans="1:9" ht="14.4" thickBot="1" x14ac:dyDescent="0.3">
      <c r="A61" s="144" t="s">
        <v>79</v>
      </c>
      <c r="B61" s="145"/>
      <c r="C61" s="145"/>
      <c r="D61" s="145"/>
      <c r="E61" s="145"/>
      <c r="F61" s="145"/>
      <c r="G61" s="146"/>
      <c r="H61" s="17"/>
      <c r="I61" s="6"/>
    </row>
    <row r="62" spans="1:9" x14ac:dyDescent="0.25">
      <c r="A62" s="139">
        <v>5</v>
      </c>
      <c r="B62" s="65" t="s">
        <v>80</v>
      </c>
      <c r="C62" s="41">
        <v>5</v>
      </c>
      <c r="D62" s="41">
        <v>3</v>
      </c>
      <c r="E62" s="41">
        <v>1</v>
      </c>
      <c r="F62" s="41">
        <v>2</v>
      </c>
      <c r="G62" s="42" t="s">
        <v>13</v>
      </c>
      <c r="H62" s="71"/>
      <c r="I62" s="6"/>
    </row>
    <row r="63" spans="1:9" x14ac:dyDescent="0.25">
      <c r="A63" s="140"/>
      <c r="B63" s="1" t="s">
        <v>81</v>
      </c>
      <c r="C63" s="1">
        <v>5</v>
      </c>
      <c r="D63" s="1">
        <v>3</v>
      </c>
      <c r="E63" s="1">
        <v>2</v>
      </c>
      <c r="F63" s="1">
        <v>1</v>
      </c>
      <c r="G63" s="33" t="s">
        <v>2</v>
      </c>
      <c r="H63" s="75" t="s">
        <v>81</v>
      </c>
      <c r="I63" s="6">
        <v>5</v>
      </c>
    </row>
    <row r="64" spans="1:9" ht="14.4" thickBot="1" x14ac:dyDescent="0.3">
      <c r="A64" s="53"/>
      <c r="B64" s="170" t="s">
        <v>63</v>
      </c>
      <c r="C64" s="1">
        <v>6</v>
      </c>
      <c r="D64" s="1">
        <v>5</v>
      </c>
      <c r="E64" s="44">
        <v>0</v>
      </c>
      <c r="F64" s="44">
        <v>5</v>
      </c>
      <c r="G64" s="33" t="s">
        <v>64</v>
      </c>
      <c r="H64" s="18"/>
      <c r="I64" s="6"/>
    </row>
    <row r="65" spans="1:12" x14ac:dyDescent="0.25">
      <c r="A65" s="139">
        <v>6</v>
      </c>
      <c r="B65" s="65" t="s">
        <v>82</v>
      </c>
      <c r="C65" s="41">
        <v>5</v>
      </c>
      <c r="D65" s="41">
        <v>3</v>
      </c>
      <c r="E65" s="41">
        <v>2</v>
      </c>
      <c r="F65" s="41">
        <v>1</v>
      </c>
      <c r="G65" s="42" t="s">
        <v>2</v>
      </c>
      <c r="H65" s="75"/>
      <c r="I65" s="6"/>
    </row>
    <row r="66" spans="1:12" x14ac:dyDescent="0.25">
      <c r="A66" s="140"/>
      <c r="B66" s="170" t="s">
        <v>67</v>
      </c>
      <c r="C66" s="1">
        <v>6</v>
      </c>
      <c r="D66" s="1">
        <v>5</v>
      </c>
      <c r="E66" s="44">
        <v>0</v>
      </c>
      <c r="F66" s="44">
        <v>5</v>
      </c>
      <c r="G66" s="33" t="s">
        <v>64</v>
      </c>
      <c r="H66" s="18"/>
      <c r="I66" s="6"/>
    </row>
    <row r="67" spans="1:12" x14ac:dyDescent="0.25">
      <c r="A67" s="140"/>
      <c r="B67" s="43"/>
      <c r="C67" s="43"/>
      <c r="D67" s="43"/>
      <c r="E67" s="43"/>
      <c r="F67" s="43"/>
      <c r="G67" s="33"/>
      <c r="H67" s="18"/>
      <c r="I67" s="6"/>
    </row>
    <row r="68" spans="1:12" ht="14.4" thickBot="1" x14ac:dyDescent="0.3">
      <c r="A68" s="147"/>
      <c r="B68" s="55" t="s">
        <v>68</v>
      </c>
      <c r="C68" s="56">
        <f>SUM(C62:C66)</f>
        <v>27</v>
      </c>
      <c r="D68" s="56">
        <f>SUM(D62:D67)</f>
        <v>19</v>
      </c>
      <c r="E68" s="56">
        <f>SUM(E62:E66)</f>
        <v>5</v>
      </c>
      <c r="F68" s="56">
        <f>SUM(F62:F66)</f>
        <v>14</v>
      </c>
      <c r="G68" s="83"/>
      <c r="H68" s="18"/>
      <c r="I68" s="6"/>
    </row>
    <row r="69" spans="1:12" ht="18" thickBot="1" x14ac:dyDescent="0.35">
      <c r="A69" s="53"/>
      <c r="G69" s="33"/>
      <c r="H69" s="100" t="s">
        <v>95</v>
      </c>
      <c r="I69" s="87">
        <f>SUM(I3:I68)</f>
        <v>103</v>
      </c>
      <c r="J69" s="87" t="s">
        <v>69</v>
      </c>
      <c r="K69" s="87"/>
      <c r="L69" s="87"/>
    </row>
    <row r="70" spans="1:12" ht="28.2" thickBot="1" x14ac:dyDescent="0.3">
      <c r="A70" s="29" t="s">
        <v>3</v>
      </c>
      <c r="B70" s="30" t="s">
        <v>4</v>
      </c>
      <c r="C70" s="30" t="s">
        <v>5</v>
      </c>
      <c r="D70" s="30" t="s">
        <v>6</v>
      </c>
      <c r="E70" s="30" t="s">
        <v>7</v>
      </c>
      <c r="F70" s="30" t="s">
        <v>8</v>
      </c>
      <c r="G70" s="31" t="s">
        <v>9</v>
      </c>
    </row>
    <row r="71" spans="1:12" ht="14.4" thickBot="1" x14ac:dyDescent="0.3">
      <c r="A71" s="144" t="s">
        <v>83</v>
      </c>
      <c r="B71" s="145"/>
      <c r="C71" s="145"/>
      <c r="D71" s="145"/>
      <c r="E71" s="145"/>
      <c r="F71" s="145"/>
      <c r="G71" s="146"/>
    </row>
    <row r="72" spans="1:12" x14ac:dyDescent="0.25">
      <c r="A72" s="139">
        <v>5</v>
      </c>
      <c r="B72" s="41" t="s">
        <v>84</v>
      </c>
      <c r="C72" s="41">
        <v>5</v>
      </c>
      <c r="D72" s="41">
        <v>3</v>
      </c>
      <c r="E72" s="57">
        <v>2</v>
      </c>
      <c r="F72" s="57">
        <v>1</v>
      </c>
      <c r="G72" s="58" t="s">
        <v>2</v>
      </c>
    </row>
    <row r="73" spans="1:12" x14ac:dyDescent="0.25">
      <c r="A73" s="140"/>
      <c r="B73" s="1" t="s">
        <v>85</v>
      </c>
      <c r="C73" s="1">
        <v>5</v>
      </c>
      <c r="D73" s="1">
        <v>3</v>
      </c>
      <c r="E73" s="44">
        <v>1</v>
      </c>
      <c r="F73" s="44">
        <v>2</v>
      </c>
      <c r="G73" s="33" t="s">
        <v>13</v>
      </c>
    </row>
    <row r="74" spans="1:12" ht="14.4" thickBot="1" x14ac:dyDescent="0.3">
      <c r="A74" s="54"/>
      <c r="B74" s="56" t="s">
        <v>63</v>
      </c>
      <c r="C74" s="37">
        <v>6</v>
      </c>
      <c r="D74" s="1">
        <v>5</v>
      </c>
      <c r="E74" s="44">
        <v>0</v>
      </c>
      <c r="F74" s="44">
        <v>5</v>
      </c>
      <c r="G74" s="39" t="s">
        <v>64</v>
      </c>
    </row>
    <row r="75" spans="1:12" x14ac:dyDescent="0.25">
      <c r="A75" s="139">
        <v>6</v>
      </c>
      <c r="B75" s="41" t="s">
        <v>86</v>
      </c>
      <c r="C75" s="41">
        <v>5</v>
      </c>
      <c r="D75" s="41">
        <v>3</v>
      </c>
      <c r="E75" s="57">
        <v>1</v>
      </c>
      <c r="F75" s="57">
        <v>2</v>
      </c>
      <c r="G75" s="58" t="s">
        <v>2</v>
      </c>
    </row>
    <row r="76" spans="1:12" ht="14.4" thickBot="1" x14ac:dyDescent="0.3">
      <c r="A76" s="140"/>
      <c r="B76" s="34" t="s">
        <v>67</v>
      </c>
      <c r="C76" s="1">
        <v>6</v>
      </c>
      <c r="D76" s="1">
        <v>5</v>
      </c>
      <c r="E76" s="44">
        <v>0</v>
      </c>
      <c r="F76" s="44">
        <v>5</v>
      </c>
      <c r="G76" s="33" t="s">
        <v>64</v>
      </c>
      <c r="H76" s="43"/>
    </row>
    <row r="77" spans="1:12" ht="14.4" thickBot="1" x14ac:dyDescent="0.3">
      <c r="A77" s="29"/>
      <c r="B77" s="59" t="s">
        <v>68</v>
      </c>
      <c r="C77" s="60">
        <f>SUM(C72:C76)</f>
        <v>27</v>
      </c>
      <c r="D77" s="60">
        <f>SUM(D72:D76)</f>
        <v>19</v>
      </c>
      <c r="E77" s="60">
        <f>SUM(E72:E76)</f>
        <v>4</v>
      </c>
      <c r="F77" s="60">
        <f>SUM(F72:F76)</f>
        <v>15</v>
      </c>
      <c r="G77" s="61"/>
      <c r="H77" s="43"/>
    </row>
    <row r="78" spans="1:12" x14ac:dyDescent="0.25">
      <c r="C78" s="43"/>
      <c r="D78" s="43"/>
      <c r="E78" s="43"/>
      <c r="F78" s="43"/>
      <c r="G78" s="43"/>
      <c r="H78" s="43"/>
    </row>
    <row r="81" s="43" customFormat="1" x14ac:dyDescent="0.25"/>
    <row r="82" s="43" customFormat="1" x14ac:dyDescent="0.25"/>
    <row r="83" s="43" customFormat="1" x14ac:dyDescent="0.25"/>
    <row r="84" s="43" customFormat="1" x14ac:dyDescent="0.25"/>
    <row r="85" s="43" customFormat="1" x14ac:dyDescent="0.25"/>
    <row r="86" s="43" customFormat="1" x14ac:dyDescent="0.25"/>
    <row r="87" s="43" customFormat="1" x14ac:dyDescent="0.25"/>
    <row r="88" s="43" customFormat="1" x14ac:dyDescent="0.25"/>
    <row r="89" s="43" customFormat="1" x14ac:dyDescent="0.25"/>
    <row r="90" s="43" customFormat="1" x14ac:dyDescent="0.25"/>
    <row r="91" s="43" customFormat="1" x14ac:dyDescent="0.25"/>
    <row r="92" s="43" customFormat="1" x14ac:dyDescent="0.25"/>
    <row r="93" s="43" customFormat="1" x14ac:dyDescent="0.25"/>
    <row r="94" s="43" customFormat="1" x14ac:dyDescent="0.25"/>
    <row r="95" s="43" customFormat="1" x14ac:dyDescent="0.25"/>
    <row r="96" s="43" customFormat="1" x14ac:dyDescent="0.25"/>
    <row r="97" s="43" customFormat="1" x14ac:dyDescent="0.25"/>
    <row r="98" s="43" customFormat="1" x14ac:dyDescent="0.25"/>
    <row r="99" s="43" customFormat="1" x14ac:dyDescent="0.25"/>
    <row r="100" s="43" customFormat="1" x14ac:dyDescent="0.25"/>
    <row r="101" s="43" customFormat="1" x14ac:dyDescent="0.25"/>
    <row r="102" s="43" customFormat="1" x14ac:dyDescent="0.25"/>
    <row r="103" s="43" customFormat="1" x14ac:dyDescent="0.25"/>
    <row r="104" s="43" customFormat="1" x14ac:dyDescent="0.25"/>
    <row r="105" s="43" customFormat="1" x14ac:dyDescent="0.25"/>
    <row r="106" s="43" customFormat="1" x14ac:dyDescent="0.25"/>
    <row r="107" s="43" customFormat="1" x14ac:dyDescent="0.25"/>
    <row r="108" s="43" customFormat="1" x14ac:dyDescent="0.25"/>
    <row r="109" s="43" customFormat="1" x14ac:dyDescent="0.25"/>
    <row r="110" s="43" customFormat="1" x14ac:dyDescent="0.25"/>
    <row r="111" s="43" customFormat="1" x14ac:dyDescent="0.25"/>
    <row r="112" s="43" customFormat="1" x14ac:dyDescent="0.25"/>
    <row r="113" s="43" customFormat="1" x14ac:dyDescent="0.25"/>
    <row r="114" s="43" customFormat="1" x14ac:dyDescent="0.25"/>
    <row r="115" s="43" customFormat="1" x14ac:dyDescent="0.25"/>
    <row r="116" s="43" customFormat="1" x14ac:dyDescent="0.25"/>
    <row r="117" s="43" customFormat="1" x14ac:dyDescent="0.25"/>
    <row r="118" s="43" customFormat="1" x14ac:dyDescent="0.25"/>
    <row r="119" s="43" customFormat="1" x14ac:dyDescent="0.25"/>
    <row r="120" s="43" customFormat="1" x14ac:dyDescent="0.25"/>
    <row r="121" s="43" customFormat="1" x14ac:dyDescent="0.25"/>
    <row r="122" s="43" customFormat="1" x14ac:dyDescent="0.25"/>
    <row r="123" s="43" customFormat="1" x14ac:dyDescent="0.25"/>
    <row r="124" s="43" customFormat="1" x14ac:dyDescent="0.25"/>
    <row r="125" s="43" customFormat="1" x14ac:dyDescent="0.25"/>
    <row r="126" s="43" customFormat="1" x14ac:dyDescent="0.25"/>
    <row r="127" s="43" customFormat="1" x14ac:dyDescent="0.25"/>
    <row r="128" s="43" customFormat="1" x14ac:dyDescent="0.25"/>
    <row r="129" s="43" customFormat="1" x14ac:dyDescent="0.25"/>
    <row r="130" s="43" customFormat="1" x14ac:dyDescent="0.25"/>
    <row r="131" s="43" customFormat="1" x14ac:dyDescent="0.25"/>
    <row r="132" s="43" customFormat="1" x14ac:dyDescent="0.25"/>
    <row r="133" s="43" customFormat="1" x14ac:dyDescent="0.25"/>
    <row r="134" s="43" customFormat="1" x14ac:dyDescent="0.25"/>
    <row r="135" s="43" customFormat="1" x14ac:dyDescent="0.25"/>
    <row r="136" s="43" customFormat="1" x14ac:dyDescent="0.25"/>
    <row r="137" s="43" customFormat="1" x14ac:dyDescent="0.25"/>
    <row r="138" s="43" customFormat="1" x14ac:dyDescent="0.25"/>
    <row r="139" s="43" customFormat="1" x14ac:dyDescent="0.25"/>
    <row r="140" s="43" customFormat="1" x14ac:dyDescent="0.25"/>
    <row r="141" s="43" customFormat="1" x14ac:dyDescent="0.25"/>
    <row r="142" s="43" customFormat="1" x14ac:dyDescent="0.25"/>
    <row r="143" s="43" customFormat="1" x14ac:dyDescent="0.25"/>
    <row r="144" s="43" customFormat="1" x14ac:dyDescent="0.25"/>
    <row r="145" s="43" customFormat="1" x14ac:dyDescent="0.25"/>
    <row r="146" s="43" customFormat="1" x14ac:dyDescent="0.25"/>
    <row r="147" s="43" customFormat="1" x14ac:dyDescent="0.25"/>
    <row r="148" s="43" customFormat="1" x14ac:dyDescent="0.25"/>
    <row r="149" s="43" customFormat="1" x14ac:dyDescent="0.25"/>
    <row r="150" s="43" customFormat="1" x14ac:dyDescent="0.25"/>
    <row r="151" s="43" customFormat="1" x14ac:dyDescent="0.25"/>
    <row r="152" s="43" customFormat="1" x14ac:dyDescent="0.25"/>
    <row r="153" s="43" customFormat="1" x14ac:dyDescent="0.25"/>
    <row r="154" s="43" customFormat="1" x14ac:dyDescent="0.25"/>
    <row r="155" s="43" customFormat="1" x14ac:dyDescent="0.25"/>
    <row r="156" s="43" customFormat="1" x14ac:dyDescent="0.25"/>
    <row r="157" s="43" customFormat="1" x14ac:dyDescent="0.25"/>
    <row r="158" s="43" customFormat="1" x14ac:dyDescent="0.25"/>
    <row r="159" s="43" customFormat="1" x14ac:dyDescent="0.25"/>
    <row r="160" s="43" customFormat="1" x14ac:dyDescent="0.25"/>
    <row r="161" s="43" customFormat="1" x14ac:dyDescent="0.25"/>
    <row r="162" s="43" customFormat="1" x14ac:dyDescent="0.25"/>
    <row r="163" s="43" customFormat="1" x14ac:dyDescent="0.25"/>
    <row r="164" s="43" customFormat="1" x14ac:dyDescent="0.25"/>
    <row r="165" s="43" customFormat="1" x14ac:dyDescent="0.25"/>
    <row r="166" s="43" customFormat="1" x14ac:dyDescent="0.25"/>
    <row r="167" s="43" customFormat="1" x14ac:dyDescent="0.25"/>
    <row r="168" s="43" customFormat="1" x14ac:dyDescent="0.25"/>
    <row r="169" s="43" customFormat="1" x14ac:dyDescent="0.25"/>
    <row r="170" s="43" customFormat="1" x14ac:dyDescent="0.25"/>
    <row r="171" s="43" customFormat="1" x14ac:dyDescent="0.25"/>
    <row r="172" s="43" customFormat="1" x14ac:dyDescent="0.25"/>
    <row r="173" s="43" customFormat="1" x14ac:dyDescent="0.25"/>
    <row r="174" s="43" customFormat="1" x14ac:dyDescent="0.25"/>
    <row r="175" s="43" customFormat="1" x14ac:dyDescent="0.25"/>
    <row r="176" s="43" customFormat="1" x14ac:dyDescent="0.25"/>
    <row r="177" s="43" customFormat="1" x14ac:dyDescent="0.25"/>
    <row r="178" s="43" customFormat="1" x14ac:dyDescent="0.25"/>
    <row r="179" s="43" customFormat="1" x14ac:dyDescent="0.25"/>
    <row r="180" s="43" customFormat="1" x14ac:dyDescent="0.25"/>
    <row r="181" s="43" customFormat="1" x14ac:dyDescent="0.25"/>
    <row r="182" s="43" customFormat="1" x14ac:dyDescent="0.25"/>
    <row r="183" s="43" customFormat="1" x14ac:dyDescent="0.25"/>
    <row r="184" s="43" customFormat="1" x14ac:dyDescent="0.25"/>
    <row r="185" s="43" customFormat="1" x14ac:dyDescent="0.25"/>
    <row r="186" s="43" customFormat="1" x14ac:dyDescent="0.25"/>
    <row r="187" s="43" customFormat="1" x14ac:dyDescent="0.25"/>
    <row r="188" s="43" customFormat="1" x14ac:dyDescent="0.25"/>
    <row r="189" s="43" customFormat="1" x14ac:dyDescent="0.25"/>
    <row r="190" s="43" customFormat="1" x14ac:dyDescent="0.25"/>
    <row r="191" s="43" customFormat="1" x14ac:dyDescent="0.25"/>
    <row r="192" s="43" customFormat="1" x14ac:dyDescent="0.25"/>
    <row r="193" s="43" customFormat="1" x14ac:dyDescent="0.25"/>
    <row r="194" s="43" customFormat="1" x14ac:dyDescent="0.25"/>
    <row r="195" s="43" customFormat="1" x14ac:dyDescent="0.25"/>
    <row r="196" s="43" customFormat="1" x14ac:dyDescent="0.25"/>
    <row r="197" s="43" customFormat="1" x14ac:dyDescent="0.25"/>
    <row r="198" s="43" customFormat="1" x14ac:dyDescent="0.25"/>
    <row r="199" s="43" customFormat="1" x14ac:dyDescent="0.25"/>
    <row r="200" s="43" customFormat="1" x14ac:dyDescent="0.25"/>
    <row r="201" s="43" customFormat="1" x14ac:dyDescent="0.25"/>
    <row r="202" s="43" customFormat="1" x14ac:dyDescent="0.25"/>
    <row r="203" s="43" customFormat="1" x14ac:dyDescent="0.25"/>
    <row r="204" s="43" customFormat="1" x14ac:dyDescent="0.25"/>
    <row r="205" s="43" customFormat="1" x14ac:dyDescent="0.25"/>
    <row r="206" s="43" customFormat="1" x14ac:dyDescent="0.25"/>
    <row r="207" s="43" customFormat="1" x14ac:dyDescent="0.25"/>
    <row r="208" s="43" customFormat="1" x14ac:dyDescent="0.25"/>
    <row r="209" s="43" customFormat="1" x14ac:dyDescent="0.25"/>
    <row r="210" s="43" customFormat="1" x14ac:dyDescent="0.25"/>
    <row r="211" s="43" customFormat="1" x14ac:dyDescent="0.25"/>
    <row r="212" s="43" customFormat="1" x14ac:dyDescent="0.25"/>
    <row r="213" s="43" customFormat="1" x14ac:dyDescent="0.25"/>
    <row r="214" s="43" customFormat="1" x14ac:dyDescent="0.25"/>
    <row r="215" s="43" customFormat="1" x14ac:dyDescent="0.25"/>
    <row r="216" s="43" customFormat="1" x14ac:dyDescent="0.25"/>
    <row r="217" s="43" customFormat="1" x14ac:dyDescent="0.25"/>
    <row r="218" s="43" customFormat="1" x14ac:dyDescent="0.25"/>
    <row r="219" s="43" customFormat="1" x14ac:dyDescent="0.25"/>
    <row r="220" s="43" customFormat="1" x14ac:dyDescent="0.25"/>
    <row r="221" s="43" customFormat="1" x14ac:dyDescent="0.25"/>
    <row r="222" s="43" customFormat="1" x14ac:dyDescent="0.25"/>
    <row r="223" s="43" customFormat="1" x14ac:dyDescent="0.25"/>
    <row r="224" s="43" customFormat="1" x14ac:dyDescent="0.25"/>
    <row r="225" s="43" customFormat="1" x14ac:dyDescent="0.25"/>
    <row r="226" s="43" customFormat="1" x14ac:dyDescent="0.25"/>
    <row r="227" s="43" customFormat="1" x14ac:dyDescent="0.25"/>
    <row r="228" s="43" customFormat="1" x14ac:dyDescent="0.25"/>
    <row r="229" s="43" customFormat="1" x14ac:dyDescent="0.25"/>
    <row r="230" s="43" customFormat="1" x14ac:dyDescent="0.25"/>
    <row r="231" s="43" customFormat="1" x14ac:dyDescent="0.25"/>
    <row r="232" s="43" customFormat="1" x14ac:dyDescent="0.25"/>
    <row r="233" s="43" customFormat="1" x14ac:dyDescent="0.25"/>
    <row r="234" s="43" customFormat="1" x14ac:dyDescent="0.25"/>
    <row r="235" s="43" customFormat="1" x14ac:dyDescent="0.25"/>
    <row r="236" s="43" customFormat="1" x14ac:dyDescent="0.25"/>
    <row r="237" s="43" customFormat="1" x14ac:dyDescent="0.25"/>
    <row r="238" s="43" customFormat="1" x14ac:dyDescent="0.25"/>
    <row r="239" s="43" customFormat="1" x14ac:dyDescent="0.25"/>
    <row r="240" s="43" customFormat="1" x14ac:dyDescent="0.25"/>
    <row r="241" s="43" customFormat="1" x14ac:dyDescent="0.25"/>
    <row r="242" s="43" customFormat="1" x14ac:dyDescent="0.25"/>
    <row r="243" s="43" customFormat="1" x14ac:dyDescent="0.25"/>
    <row r="244" s="43" customFormat="1" x14ac:dyDescent="0.25"/>
    <row r="245" s="43" customFormat="1" x14ac:dyDescent="0.25"/>
    <row r="246" s="43" customFormat="1" x14ac:dyDescent="0.25"/>
    <row r="247" s="43" customFormat="1" x14ac:dyDescent="0.25"/>
    <row r="248" s="43" customFormat="1" x14ac:dyDescent="0.25"/>
    <row r="249" s="43" customFormat="1" x14ac:dyDescent="0.25"/>
    <row r="250" s="43" customFormat="1" x14ac:dyDescent="0.25"/>
    <row r="251" s="43" customFormat="1" x14ac:dyDescent="0.25"/>
    <row r="252" s="43" customFormat="1" x14ac:dyDescent="0.25"/>
    <row r="253" s="43" customFormat="1" x14ac:dyDescent="0.25"/>
    <row r="254" s="43" customFormat="1" x14ac:dyDescent="0.25"/>
    <row r="255" s="43" customFormat="1" x14ac:dyDescent="0.25"/>
    <row r="256" s="43" customFormat="1" x14ac:dyDescent="0.25"/>
    <row r="257" s="43" customFormat="1" x14ac:dyDescent="0.25"/>
    <row r="258" s="43" customFormat="1" x14ac:dyDescent="0.25"/>
    <row r="259" s="43" customFormat="1" x14ac:dyDescent="0.25"/>
    <row r="260" s="43" customFormat="1" x14ac:dyDescent="0.25"/>
    <row r="261" s="43" customFormat="1" x14ac:dyDescent="0.25"/>
    <row r="262" s="43" customFormat="1" x14ac:dyDescent="0.25"/>
    <row r="263" s="43" customFormat="1" x14ac:dyDescent="0.25"/>
    <row r="264" s="43" customFormat="1" x14ac:dyDescent="0.25"/>
    <row r="265" s="43" customFormat="1" x14ac:dyDescent="0.25"/>
    <row r="266" s="43" customFormat="1" x14ac:dyDescent="0.25"/>
    <row r="267" s="43" customFormat="1" x14ac:dyDescent="0.25"/>
    <row r="268" s="43" customFormat="1" x14ac:dyDescent="0.25"/>
    <row r="269" s="43" customFormat="1" x14ac:dyDescent="0.25"/>
    <row r="270" s="43" customFormat="1" x14ac:dyDescent="0.25"/>
    <row r="271" s="43" customFormat="1" x14ac:dyDescent="0.25"/>
    <row r="272" s="43" customFormat="1" x14ac:dyDescent="0.25"/>
    <row r="273" s="43" customFormat="1" x14ac:dyDescent="0.25"/>
    <row r="274" s="43" customFormat="1" x14ac:dyDescent="0.25"/>
    <row r="275" s="43" customFormat="1" x14ac:dyDescent="0.25"/>
    <row r="276" s="43" customFormat="1" x14ac:dyDescent="0.25"/>
    <row r="277" s="43" customFormat="1" x14ac:dyDescent="0.25"/>
    <row r="278" s="43" customFormat="1" x14ac:dyDescent="0.25"/>
    <row r="279" s="43" customFormat="1" x14ac:dyDescent="0.25"/>
    <row r="280" s="43" customFormat="1" x14ac:dyDescent="0.25"/>
    <row r="281" s="43" customFormat="1" x14ac:dyDescent="0.25"/>
    <row r="282" s="43" customFormat="1" x14ac:dyDescent="0.25"/>
    <row r="283" s="43" customFormat="1" x14ac:dyDescent="0.25"/>
    <row r="284" s="43" customFormat="1" x14ac:dyDescent="0.25"/>
    <row r="285" s="43" customFormat="1" x14ac:dyDescent="0.25"/>
    <row r="286" s="43" customFormat="1" x14ac:dyDescent="0.25"/>
    <row r="287" s="43" customFormat="1" x14ac:dyDescent="0.25"/>
    <row r="288" s="43" customFormat="1" x14ac:dyDescent="0.25"/>
    <row r="289" s="43" customFormat="1" x14ac:dyDescent="0.25"/>
    <row r="290" s="43" customFormat="1" x14ac:dyDescent="0.25"/>
    <row r="291" s="43" customFormat="1" x14ac:dyDescent="0.25"/>
    <row r="292" s="43" customFormat="1" x14ac:dyDescent="0.25"/>
    <row r="293" s="43" customFormat="1" x14ac:dyDescent="0.25"/>
    <row r="294" s="43" customFormat="1" x14ac:dyDescent="0.25"/>
    <row r="295" s="43" customFormat="1" x14ac:dyDescent="0.25"/>
    <row r="296" s="43" customFormat="1" x14ac:dyDescent="0.25"/>
    <row r="297" s="43" customFormat="1" x14ac:dyDescent="0.25"/>
    <row r="298" s="43" customFormat="1" x14ac:dyDescent="0.25"/>
    <row r="299" s="43" customFormat="1" x14ac:dyDescent="0.25"/>
    <row r="300" s="43" customFormat="1" x14ac:dyDescent="0.25"/>
    <row r="301" s="43" customFormat="1" x14ac:dyDescent="0.25"/>
    <row r="302" s="43" customFormat="1" x14ac:dyDescent="0.25"/>
    <row r="303" s="43" customFormat="1" x14ac:dyDescent="0.25"/>
    <row r="304" s="43" customFormat="1" x14ac:dyDescent="0.25"/>
    <row r="305" s="43" customFormat="1" x14ac:dyDescent="0.25"/>
    <row r="306" s="43" customFormat="1" x14ac:dyDescent="0.25"/>
    <row r="307" s="43" customFormat="1" x14ac:dyDescent="0.25"/>
    <row r="308" s="43" customFormat="1" x14ac:dyDescent="0.25"/>
    <row r="309" s="43" customFormat="1" x14ac:dyDescent="0.25"/>
    <row r="310" s="43" customFormat="1" x14ac:dyDescent="0.25"/>
    <row r="311" s="43" customFormat="1" x14ac:dyDescent="0.25"/>
    <row r="312" s="43" customFormat="1" x14ac:dyDescent="0.25"/>
    <row r="313" s="43" customFormat="1" x14ac:dyDescent="0.25"/>
    <row r="314" s="43" customFormat="1" x14ac:dyDescent="0.25"/>
    <row r="315" s="43" customFormat="1" x14ac:dyDescent="0.25"/>
    <row r="316" s="43" customFormat="1" x14ac:dyDescent="0.25"/>
    <row r="317" s="43" customFormat="1" x14ac:dyDescent="0.25"/>
    <row r="318" s="43" customFormat="1" x14ac:dyDescent="0.25"/>
    <row r="319" s="43" customFormat="1" x14ac:dyDescent="0.25"/>
    <row r="320" s="43" customFormat="1" x14ac:dyDescent="0.25"/>
    <row r="321" s="43" customFormat="1" x14ac:dyDescent="0.25"/>
    <row r="322" s="43" customFormat="1" x14ac:dyDescent="0.25"/>
    <row r="323" s="43" customFormat="1" x14ac:dyDescent="0.25"/>
    <row r="324" s="43" customFormat="1" x14ac:dyDescent="0.25"/>
    <row r="325" s="43" customFormat="1" x14ac:dyDescent="0.25"/>
    <row r="326" s="43" customFormat="1" x14ac:dyDescent="0.25"/>
    <row r="327" s="43" customFormat="1" x14ac:dyDescent="0.25"/>
    <row r="328" s="43" customFormat="1" x14ac:dyDescent="0.25"/>
    <row r="329" s="43" customFormat="1" x14ac:dyDescent="0.25"/>
    <row r="330" s="43" customFormat="1" x14ac:dyDescent="0.25"/>
    <row r="331" s="43" customFormat="1" x14ac:dyDescent="0.25"/>
    <row r="332" s="43" customFormat="1" x14ac:dyDescent="0.25"/>
    <row r="333" s="43" customFormat="1" x14ac:dyDescent="0.25"/>
    <row r="334" s="43" customFormat="1" x14ac:dyDescent="0.25"/>
    <row r="335" s="43" customFormat="1" x14ac:dyDescent="0.25"/>
    <row r="336" s="43" customFormat="1" x14ac:dyDescent="0.25"/>
    <row r="337" s="43" customFormat="1" x14ac:dyDescent="0.25"/>
    <row r="338" s="43" customFormat="1" x14ac:dyDescent="0.25"/>
    <row r="339" s="43" customFormat="1" x14ac:dyDescent="0.25"/>
    <row r="340" s="43" customFormat="1" x14ac:dyDescent="0.25"/>
    <row r="341" s="43" customFormat="1" x14ac:dyDescent="0.25"/>
    <row r="342" s="43" customFormat="1" x14ac:dyDescent="0.25"/>
    <row r="343" s="43" customFormat="1" x14ac:dyDescent="0.25"/>
    <row r="344" s="43" customFormat="1" x14ac:dyDescent="0.25"/>
    <row r="345" s="43" customFormat="1" x14ac:dyDescent="0.25"/>
    <row r="346" s="43" customFormat="1" x14ac:dyDescent="0.25"/>
    <row r="347" s="43" customFormat="1" x14ac:dyDescent="0.25"/>
    <row r="348" s="43" customFormat="1" x14ac:dyDescent="0.25"/>
    <row r="349" s="43" customFormat="1" x14ac:dyDescent="0.25"/>
    <row r="350" s="43" customFormat="1" x14ac:dyDescent="0.25"/>
    <row r="351" s="43" customFormat="1" x14ac:dyDescent="0.25"/>
    <row r="352" s="43" customFormat="1" x14ac:dyDescent="0.25"/>
    <row r="353" s="43" customFormat="1" x14ac:dyDescent="0.25"/>
    <row r="354" s="43" customFormat="1" x14ac:dyDescent="0.25"/>
    <row r="355" s="43" customFormat="1" x14ac:dyDescent="0.25"/>
    <row r="356" s="43" customFormat="1" x14ac:dyDescent="0.25"/>
    <row r="357" s="43" customFormat="1" x14ac:dyDescent="0.25"/>
    <row r="358" s="43" customFormat="1" x14ac:dyDescent="0.25"/>
    <row r="359" s="43" customFormat="1" x14ac:dyDescent="0.25"/>
    <row r="360" s="43" customFormat="1" x14ac:dyDescent="0.25"/>
    <row r="361" s="43" customFormat="1" x14ac:dyDescent="0.25"/>
    <row r="362" s="43" customFormat="1" x14ac:dyDescent="0.25"/>
    <row r="363" s="43" customFormat="1" x14ac:dyDescent="0.25"/>
    <row r="364" s="43" customFormat="1" x14ac:dyDescent="0.25"/>
    <row r="365" s="43" customFormat="1" x14ac:dyDescent="0.25"/>
    <row r="366" s="43" customFormat="1" x14ac:dyDescent="0.25"/>
    <row r="367" s="43" customFormat="1" x14ac:dyDescent="0.25"/>
    <row r="368" s="43" customFormat="1" x14ac:dyDescent="0.25"/>
    <row r="369" s="43" customFormat="1" x14ac:dyDescent="0.25"/>
    <row r="370" s="43" customFormat="1" x14ac:dyDescent="0.25"/>
    <row r="371" s="43" customFormat="1" x14ac:dyDescent="0.25"/>
    <row r="372" s="43" customFormat="1" x14ac:dyDescent="0.25"/>
    <row r="373" s="43" customFormat="1" x14ac:dyDescent="0.25"/>
    <row r="374" s="43" customFormat="1" x14ac:dyDescent="0.25"/>
    <row r="375" s="43" customFormat="1" x14ac:dyDescent="0.25"/>
    <row r="376" s="43" customFormat="1" x14ac:dyDescent="0.25"/>
    <row r="377" s="43" customFormat="1" x14ac:dyDescent="0.25"/>
    <row r="378" s="43" customFormat="1" x14ac:dyDescent="0.25"/>
    <row r="379" s="43" customFormat="1" x14ac:dyDescent="0.25"/>
    <row r="380" s="43" customFormat="1" x14ac:dyDescent="0.25"/>
    <row r="381" s="43" customFormat="1" x14ac:dyDescent="0.25"/>
    <row r="382" s="43" customFormat="1" x14ac:dyDescent="0.25"/>
    <row r="383" s="43" customFormat="1" x14ac:dyDescent="0.25"/>
    <row r="384" s="43" customFormat="1" x14ac:dyDescent="0.25"/>
    <row r="385" s="43" customFormat="1" x14ac:dyDescent="0.25"/>
  </sheetData>
  <mergeCells count="9">
    <mergeCell ref="K1:Q1"/>
    <mergeCell ref="A75:A76"/>
    <mergeCell ref="A1:G1"/>
    <mergeCell ref="A61:G61"/>
    <mergeCell ref="A62:A63"/>
    <mergeCell ref="A65:A68"/>
    <mergeCell ref="A71:G71"/>
    <mergeCell ref="A72:A73"/>
    <mergeCell ref="K33:K3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85"/>
  <sheetViews>
    <sheetView tabSelected="1" topLeftCell="B1" workbookViewId="0">
      <selection activeCell="K51" sqref="K51"/>
    </sheetView>
  </sheetViews>
  <sheetFormatPr defaultRowHeight="13.8" x14ac:dyDescent="0.25"/>
  <cols>
    <col min="1" max="1" width="5.6640625" style="3" customWidth="1"/>
    <col min="2" max="2" width="34.5546875" style="1" customWidth="1"/>
    <col min="3" max="3" width="7.77734375" style="1" customWidth="1"/>
    <col min="4" max="6" width="6" style="1" customWidth="1"/>
    <col min="7" max="7" width="17.44140625" style="1" bestFit="1" customWidth="1"/>
    <col min="8" max="8" width="41.33203125" style="1" customWidth="1"/>
    <col min="9" max="9" width="6.88671875" style="43" customWidth="1"/>
    <col min="10" max="10" width="3.109375" style="43" customWidth="1"/>
    <col min="11" max="11" width="5" style="43" customWidth="1"/>
    <col min="12" max="12" width="37.33203125" style="43" customWidth="1"/>
    <col min="13" max="13" width="7.21875" style="43" customWidth="1"/>
    <col min="14" max="16" width="6.21875" style="43" customWidth="1"/>
    <col min="17" max="16384" width="8.88671875" style="43"/>
  </cols>
  <sheetData>
    <row r="1" spans="1:17" ht="21.6" thickBot="1" x14ac:dyDescent="0.3">
      <c r="A1" s="156" t="s">
        <v>0</v>
      </c>
      <c r="B1" s="157"/>
      <c r="C1" s="157"/>
      <c r="D1" s="157"/>
      <c r="E1" s="157"/>
      <c r="F1" s="157"/>
      <c r="G1" s="158"/>
      <c r="H1" s="89"/>
      <c r="I1" s="90"/>
      <c r="J1" s="98"/>
      <c r="K1" s="153" t="s">
        <v>96</v>
      </c>
      <c r="L1" s="154"/>
      <c r="M1" s="154"/>
      <c r="N1" s="154"/>
      <c r="O1" s="154"/>
      <c r="P1" s="154"/>
      <c r="Q1" s="155"/>
    </row>
    <row r="2" spans="1:17" ht="14.4" thickBot="1" x14ac:dyDescent="0.3">
      <c r="A2" s="28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19" t="s">
        <v>9</v>
      </c>
      <c r="H2" s="91" t="s">
        <v>10</v>
      </c>
      <c r="I2" s="92" t="s">
        <v>5</v>
      </c>
      <c r="J2" s="99"/>
      <c r="K2" s="66" t="s">
        <v>3</v>
      </c>
      <c r="L2" s="67" t="s">
        <v>4</v>
      </c>
      <c r="M2" s="67" t="s">
        <v>5</v>
      </c>
      <c r="N2" s="67" t="s">
        <v>6</v>
      </c>
      <c r="O2" s="67" t="s">
        <v>7</v>
      </c>
      <c r="P2" s="67" t="s">
        <v>8</v>
      </c>
    </row>
    <row r="3" spans="1:17" x14ac:dyDescent="0.25">
      <c r="A3" s="20" t="s">
        <v>11</v>
      </c>
      <c r="B3" s="101" t="s">
        <v>12</v>
      </c>
      <c r="C3" s="5">
        <v>6</v>
      </c>
      <c r="D3" s="5">
        <v>4</v>
      </c>
      <c r="E3" s="5">
        <v>2</v>
      </c>
      <c r="F3" s="5">
        <v>2</v>
      </c>
      <c r="G3" s="21" t="s">
        <v>13</v>
      </c>
      <c r="H3" s="13"/>
      <c r="I3" s="6"/>
      <c r="K3" s="68">
        <v>1</v>
      </c>
      <c r="L3" s="106" t="s">
        <v>98</v>
      </c>
      <c r="M3" s="70">
        <v>5</v>
      </c>
      <c r="N3" s="70">
        <v>4</v>
      </c>
      <c r="O3" s="70">
        <v>2</v>
      </c>
      <c r="P3" s="70">
        <v>2</v>
      </c>
    </row>
    <row r="4" spans="1:17" x14ac:dyDescent="0.25">
      <c r="A4" s="20"/>
      <c r="B4" s="5" t="s">
        <v>15</v>
      </c>
      <c r="C4" s="5">
        <v>6</v>
      </c>
      <c r="D4" s="5">
        <v>4</v>
      </c>
      <c r="E4" s="5">
        <v>2</v>
      </c>
      <c r="F4" s="5">
        <v>2</v>
      </c>
      <c r="G4" s="21" t="s">
        <v>13</v>
      </c>
      <c r="H4" s="71" t="s">
        <v>14</v>
      </c>
      <c r="I4" s="5">
        <v>6</v>
      </c>
      <c r="J4" s="1"/>
      <c r="K4" s="72"/>
      <c r="L4" s="73" t="s">
        <v>87</v>
      </c>
      <c r="M4" s="74">
        <v>6</v>
      </c>
      <c r="N4" s="74">
        <v>4</v>
      </c>
      <c r="O4" s="74">
        <v>2</v>
      </c>
      <c r="P4" s="74">
        <v>2</v>
      </c>
    </row>
    <row r="5" spans="1:17" x14ac:dyDescent="0.25">
      <c r="A5" s="20"/>
      <c r="B5" s="5" t="s">
        <v>16</v>
      </c>
      <c r="C5" s="5">
        <v>3</v>
      </c>
      <c r="D5" s="5">
        <v>2</v>
      </c>
      <c r="E5" s="5">
        <v>1</v>
      </c>
      <c r="F5" s="5">
        <v>1</v>
      </c>
      <c r="G5" s="21" t="s">
        <v>13</v>
      </c>
      <c r="H5" s="75" t="s">
        <v>90</v>
      </c>
      <c r="I5" s="5">
        <v>3</v>
      </c>
      <c r="J5" s="1"/>
      <c r="K5" s="72"/>
      <c r="L5" s="76" t="s">
        <v>19</v>
      </c>
      <c r="M5" s="1">
        <v>4</v>
      </c>
      <c r="N5" s="1">
        <v>2</v>
      </c>
      <c r="O5" s="1">
        <v>1</v>
      </c>
      <c r="P5" s="1">
        <v>1</v>
      </c>
    </row>
    <row r="6" spans="1:17" x14ac:dyDescent="0.25">
      <c r="A6" s="85"/>
      <c r="B6" s="6" t="s">
        <v>17</v>
      </c>
      <c r="C6" s="5">
        <v>6</v>
      </c>
      <c r="D6" s="5">
        <v>4</v>
      </c>
      <c r="E6" s="5">
        <v>2</v>
      </c>
      <c r="F6" s="5">
        <v>2</v>
      </c>
      <c r="G6" s="21" t="s">
        <v>13</v>
      </c>
      <c r="H6" s="71" t="s">
        <v>98</v>
      </c>
      <c r="I6" s="5">
        <v>6</v>
      </c>
      <c r="J6" s="1"/>
      <c r="K6" s="72"/>
      <c r="L6" s="73" t="s">
        <v>20</v>
      </c>
      <c r="M6" s="74">
        <v>6</v>
      </c>
      <c r="N6" s="74">
        <v>4</v>
      </c>
      <c r="O6" s="74">
        <v>2</v>
      </c>
      <c r="P6" s="74">
        <v>2</v>
      </c>
    </row>
    <row r="7" spans="1:17" x14ac:dyDescent="0.25">
      <c r="A7" s="20"/>
      <c r="B7" s="5" t="s">
        <v>19</v>
      </c>
      <c r="C7" s="5">
        <v>3</v>
      </c>
      <c r="D7" s="5">
        <v>2</v>
      </c>
      <c r="E7" s="5">
        <v>1</v>
      </c>
      <c r="F7" s="5">
        <v>1</v>
      </c>
      <c r="G7" s="21" t="s">
        <v>2</v>
      </c>
      <c r="H7" s="1" t="s">
        <v>19</v>
      </c>
      <c r="I7" s="5">
        <v>3</v>
      </c>
      <c r="J7" s="1"/>
      <c r="K7" s="72"/>
      <c r="L7" s="76" t="s">
        <v>41</v>
      </c>
      <c r="M7" s="1">
        <v>4</v>
      </c>
      <c r="N7" s="1">
        <v>2</v>
      </c>
      <c r="O7" s="1">
        <v>1</v>
      </c>
      <c r="P7" s="1">
        <v>1</v>
      </c>
    </row>
    <row r="8" spans="1:17" ht="55.2" x14ac:dyDescent="0.25">
      <c r="A8" s="20"/>
      <c r="B8" s="104" t="s">
        <v>21</v>
      </c>
      <c r="C8" s="5">
        <v>3</v>
      </c>
      <c r="D8" s="5">
        <v>2</v>
      </c>
      <c r="E8" s="5">
        <v>1</v>
      </c>
      <c r="F8" s="5">
        <v>1</v>
      </c>
      <c r="G8" s="21" t="s">
        <v>2</v>
      </c>
      <c r="H8" s="135" t="s">
        <v>104</v>
      </c>
      <c r="I8" s="6"/>
      <c r="K8" s="72"/>
      <c r="L8" s="75" t="s">
        <v>88</v>
      </c>
      <c r="M8" s="74">
        <v>2</v>
      </c>
      <c r="N8" s="74">
        <v>2</v>
      </c>
      <c r="O8" s="74">
        <v>0</v>
      </c>
      <c r="P8" s="74">
        <v>2</v>
      </c>
    </row>
    <row r="9" spans="1:17" ht="41.4" x14ac:dyDescent="0.25">
      <c r="A9" s="20"/>
      <c r="B9" s="7" t="s">
        <v>22</v>
      </c>
      <c r="C9" s="7">
        <v>3</v>
      </c>
      <c r="D9" s="7">
        <v>2</v>
      </c>
      <c r="E9" s="7">
        <v>1</v>
      </c>
      <c r="F9" s="7">
        <v>1</v>
      </c>
      <c r="G9" s="21" t="s">
        <v>2</v>
      </c>
      <c r="H9" s="116" t="s">
        <v>103</v>
      </c>
      <c r="I9" s="5">
        <v>3</v>
      </c>
      <c r="J9" s="1"/>
      <c r="K9" s="72"/>
      <c r="L9" s="73" t="s">
        <v>90</v>
      </c>
      <c r="M9" s="74">
        <v>3</v>
      </c>
      <c r="N9" s="74">
        <v>2</v>
      </c>
      <c r="O9" s="74">
        <v>1</v>
      </c>
      <c r="P9" s="74">
        <v>1</v>
      </c>
    </row>
    <row r="10" spans="1:17" ht="14.4" thickBot="1" x14ac:dyDescent="0.3">
      <c r="A10" s="20"/>
      <c r="B10" s="8"/>
      <c r="C10" s="5"/>
      <c r="D10" s="5"/>
      <c r="E10" s="5"/>
      <c r="F10" s="5"/>
      <c r="G10" s="21"/>
      <c r="H10" s="14"/>
      <c r="I10" s="6"/>
      <c r="K10" s="77"/>
      <c r="L10" s="78" t="s">
        <v>24</v>
      </c>
      <c r="M10" s="79">
        <f>SUM(M3:M9)</f>
        <v>30</v>
      </c>
      <c r="N10" s="79">
        <f>SUM(N3:N9)</f>
        <v>20</v>
      </c>
      <c r="O10" s="79">
        <f>SUM(O3:O9)</f>
        <v>9</v>
      </c>
      <c r="P10" s="79">
        <f>SUM(P3:P9)</f>
        <v>11</v>
      </c>
    </row>
    <row r="11" spans="1:17" x14ac:dyDescent="0.25">
      <c r="A11" s="20"/>
      <c r="B11" s="8" t="s">
        <v>24</v>
      </c>
      <c r="C11" s="5">
        <f>SUM(C3:C9)</f>
        <v>30</v>
      </c>
      <c r="D11" s="5">
        <f>SUM(D3:D8)</f>
        <v>18</v>
      </c>
      <c r="E11" s="5">
        <f>SUM(E3:E8)</f>
        <v>9</v>
      </c>
      <c r="F11" s="5">
        <f>SUM(F3:F8)</f>
        <v>9</v>
      </c>
      <c r="G11" s="22"/>
      <c r="H11" s="14"/>
      <c r="I11" s="6"/>
      <c r="K11" s="68">
        <v>2</v>
      </c>
      <c r="L11" s="73" t="s">
        <v>27</v>
      </c>
      <c r="M11" s="110">
        <v>3</v>
      </c>
      <c r="N11" s="110">
        <v>2</v>
      </c>
      <c r="O11" s="110">
        <v>1</v>
      </c>
      <c r="P11" s="110">
        <v>1</v>
      </c>
    </row>
    <row r="12" spans="1:17" x14ac:dyDescent="0.25">
      <c r="A12" s="20" t="s">
        <v>25</v>
      </c>
      <c r="B12" s="120" t="s">
        <v>26</v>
      </c>
      <c r="C12" s="5">
        <v>6</v>
      </c>
      <c r="D12" s="5">
        <v>4</v>
      </c>
      <c r="E12" s="5">
        <v>2</v>
      </c>
      <c r="F12" s="5">
        <v>2</v>
      </c>
      <c r="G12" s="21" t="s">
        <v>2</v>
      </c>
      <c r="H12" s="14"/>
      <c r="I12" s="6"/>
      <c r="K12" s="72"/>
      <c r="L12" s="73" t="s">
        <v>31</v>
      </c>
      <c r="M12" s="74">
        <v>6</v>
      </c>
      <c r="N12" s="74">
        <v>4</v>
      </c>
      <c r="O12" s="74">
        <v>2</v>
      </c>
      <c r="P12" s="74">
        <v>2</v>
      </c>
    </row>
    <row r="13" spans="1:17" x14ac:dyDescent="0.25">
      <c r="A13" s="20"/>
      <c r="B13" s="102" t="s">
        <v>28</v>
      </c>
      <c r="C13" s="5">
        <v>3</v>
      </c>
      <c r="D13" s="5">
        <v>2</v>
      </c>
      <c r="E13" s="5">
        <v>1</v>
      </c>
      <c r="F13" s="5">
        <v>1</v>
      </c>
      <c r="G13" s="21" t="s">
        <v>2</v>
      </c>
      <c r="H13" s="14"/>
      <c r="I13" s="6"/>
      <c r="K13" s="72"/>
      <c r="L13" s="73" t="s">
        <v>45</v>
      </c>
      <c r="M13" s="74">
        <v>6</v>
      </c>
      <c r="N13" s="74">
        <v>4</v>
      </c>
      <c r="O13" s="74">
        <v>2</v>
      </c>
      <c r="P13" s="74">
        <v>2</v>
      </c>
    </row>
    <row r="14" spans="1:17" x14ac:dyDescent="0.25">
      <c r="A14" s="20"/>
      <c r="B14" s="5" t="s">
        <v>30</v>
      </c>
      <c r="C14" s="5">
        <v>6</v>
      </c>
      <c r="D14" s="5">
        <v>4</v>
      </c>
      <c r="E14" s="5">
        <v>2</v>
      </c>
      <c r="F14" s="5">
        <v>2</v>
      </c>
      <c r="G14" s="21" t="s">
        <v>13</v>
      </c>
      <c r="H14" s="71" t="s">
        <v>31</v>
      </c>
      <c r="I14" s="5">
        <v>6</v>
      </c>
      <c r="J14" s="1"/>
      <c r="K14" s="72"/>
      <c r="L14" s="109" t="s">
        <v>47</v>
      </c>
      <c r="M14" s="110">
        <v>6</v>
      </c>
      <c r="N14" s="110">
        <v>4</v>
      </c>
      <c r="O14" s="110">
        <v>2</v>
      </c>
      <c r="P14" s="110">
        <v>2</v>
      </c>
    </row>
    <row r="15" spans="1:17" x14ac:dyDescent="0.25">
      <c r="A15" s="20"/>
      <c r="B15" s="102" t="s">
        <v>32</v>
      </c>
      <c r="C15" s="5">
        <v>3</v>
      </c>
      <c r="D15" s="5">
        <v>2</v>
      </c>
      <c r="E15" s="5">
        <v>1</v>
      </c>
      <c r="F15" s="5">
        <v>1</v>
      </c>
      <c r="G15" s="21" t="s">
        <v>2</v>
      </c>
      <c r="H15" s="14"/>
      <c r="I15" s="6"/>
      <c r="K15" s="72"/>
      <c r="L15" s="112" t="s">
        <v>35</v>
      </c>
      <c r="M15" s="110">
        <v>4</v>
      </c>
      <c r="N15" s="110">
        <v>2</v>
      </c>
      <c r="O15" s="110">
        <v>1</v>
      </c>
      <c r="P15" s="110">
        <v>1</v>
      </c>
    </row>
    <row r="16" spans="1:17" x14ac:dyDescent="0.25">
      <c r="A16" s="85"/>
      <c r="B16" s="102" t="s">
        <v>33</v>
      </c>
      <c r="C16" s="5">
        <v>3</v>
      </c>
      <c r="D16" s="5">
        <v>2</v>
      </c>
      <c r="E16" s="5">
        <v>1</v>
      </c>
      <c r="F16" s="5">
        <v>1</v>
      </c>
      <c r="G16" s="21" t="s">
        <v>2</v>
      </c>
      <c r="I16" s="6"/>
      <c r="K16" s="72"/>
      <c r="L16" s="112" t="s">
        <v>66</v>
      </c>
      <c r="M16" s="110">
        <v>5</v>
      </c>
      <c r="N16" s="134">
        <v>2</v>
      </c>
      <c r="O16" s="134">
        <v>2</v>
      </c>
      <c r="P16" s="134">
        <v>1</v>
      </c>
    </row>
    <row r="17" spans="1:16" ht="27.6" x14ac:dyDescent="0.25">
      <c r="A17" s="20"/>
      <c r="B17" s="5" t="s">
        <v>34</v>
      </c>
      <c r="C17" s="5">
        <v>3</v>
      </c>
      <c r="D17" s="5">
        <v>3</v>
      </c>
      <c r="E17" s="5">
        <v>0</v>
      </c>
      <c r="F17" s="5">
        <v>3</v>
      </c>
      <c r="G17" s="21" t="s">
        <v>13</v>
      </c>
      <c r="H17" s="80" t="s">
        <v>99</v>
      </c>
      <c r="I17" s="5">
        <v>3</v>
      </c>
      <c r="J17" s="1"/>
      <c r="K17" s="72"/>
      <c r="L17" s="115"/>
      <c r="M17" s="115"/>
      <c r="N17" s="115"/>
      <c r="O17" s="115"/>
      <c r="P17" s="115"/>
    </row>
    <row r="18" spans="1:16" x14ac:dyDescent="0.25">
      <c r="A18" s="20"/>
      <c r="B18" s="5" t="s">
        <v>35</v>
      </c>
      <c r="C18" s="5">
        <v>3</v>
      </c>
      <c r="D18" s="5">
        <v>2</v>
      </c>
      <c r="E18" s="5">
        <v>1</v>
      </c>
      <c r="F18" s="5">
        <v>1</v>
      </c>
      <c r="G18" s="21" t="s">
        <v>2</v>
      </c>
      <c r="H18" s="1" t="s">
        <v>91</v>
      </c>
      <c r="I18" s="5">
        <v>3</v>
      </c>
      <c r="J18" s="1"/>
      <c r="K18" s="93"/>
      <c r="L18" s="115"/>
      <c r="M18" s="115"/>
      <c r="N18" s="115"/>
      <c r="O18" s="115"/>
      <c r="P18" s="115"/>
    </row>
    <row r="19" spans="1:16" ht="41.4" x14ac:dyDescent="0.25">
      <c r="A19" s="20"/>
      <c r="B19" s="7" t="s">
        <v>36</v>
      </c>
      <c r="C19" s="7">
        <v>3</v>
      </c>
      <c r="D19" s="7">
        <v>2</v>
      </c>
      <c r="E19" s="7">
        <v>1</v>
      </c>
      <c r="F19" s="7">
        <v>1</v>
      </c>
      <c r="G19" s="21" t="s">
        <v>13</v>
      </c>
      <c r="H19" s="116" t="s">
        <v>103</v>
      </c>
      <c r="I19" s="164">
        <v>3</v>
      </c>
      <c r="J19" s="1"/>
      <c r="K19" s="72"/>
      <c r="L19" s="118"/>
      <c r="M19" s="133"/>
      <c r="N19" s="133"/>
      <c r="O19" s="133"/>
      <c r="P19" s="133"/>
    </row>
    <row r="20" spans="1:16" ht="14.4" x14ac:dyDescent="0.25">
      <c r="A20" s="20"/>
      <c r="B20" s="7"/>
      <c r="C20" s="7"/>
      <c r="D20" s="7"/>
      <c r="E20" s="7"/>
      <c r="F20" s="7"/>
      <c r="G20" s="21"/>
      <c r="H20" s="14"/>
      <c r="I20" s="6"/>
      <c r="K20" s="72"/>
      <c r="L20" s="119"/>
      <c r="M20" s="115"/>
      <c r="N20" s="115"/>
      <c r="O20" s="115"/>
      <c r="P20" s="115"/>
    </row>
    <row r="21" spans="1:16" x14ac:dyDescent="0.25">
      <c r="A21" s="20"/>
      <c r="B21" s="8" t="s">
        <v>24</v>
      </c>
      <c r="C21" s="5">
        <f>SUM(C12:C19)</f>
        <v>30</v>
      </c>
      <c r="D21" s="5">
        <f>SUM(D12:D19)</f>
        <v>21</v>
      </c>
      <c r="E21" s="5">
        <f>SUM(E12:E19)</f>
        <v>9</v>
      </c>
      <c r="F21" s="5">
        <f>SUM(F12:F19)</f>
        <v>12</v>
      </c>
      <c r="G21" s="22"/>
      <c r="H21" s="14"/>
      <c r="I21" s="6"/>
      <c r="K21" s="72"/>
      <c r="L21" s="1"/>
      <c r="M21" s="1"/>
      <c r="N21" s="1"/>
      <c r="O21" s="1"/>
      <c r="P21" s="1"/>
    </row>
    <row r="22" spans="1:16" ht="14.4" thickBot="1" x14ac:dyDescent="0.3">
      <c r="A22" s="20">
        <v>3</v>
      </c>
      <c r="B22" s="5" t="s">
        <v>37</v>
      </c>
      <c r="C22" s="5">
        <v>6</v>
      </c>
      <c r="D22" s="5">
        <v>4</v>
      </c>
      <c r="E22" s="5">
        <v>2</v>
      </c>
      <c r="F22" s="5">
        <v>2</v>
      </c>
      <c r="G22" s="21" t="s">
        <v>13</v>
      </c>
      <c r="H22" s="71" t="s">
        <v>20</v>
      </c>
      <c r="I22" s="5">
        <v>6</v>
      </c>
      <c r="J22" s="1"/>
      <c r="K22" s="77"/>
      <c r="L22" s="78" t="s">
        <v>24</v>
      </c>
      <c r="M22" s="79">
        <f>SUM(M11:M20)</f>
        <v>30</v>
      </c>
      <c r="N22" s="79">
        <f>SUM(N11:N20)</f>
        <v>18</v>
      </c>
      <c r="O22" s="79">
        <f>SUM(O11:O20)</f>
        <v>10</v>
      </c>
      <c r="P22" s="79">
        <f>SUM(P11:P20)</f>
        <v>9</v>
      </c>
    </row>
    <row r="23" spans="1:16" ht="27.6" x14ac:dyDescent="0.25">
      <c r="A23" s="20"/>
      <c r="B23" s="102" t="s">
        <v>38</v>
      </c>
      <c r="C23" s="5">
        <v>6</v>
      </c>
      <c r="D23" s="5">
        <v>4</v>
      </c>
      <c r="E23" s="5">
        <v>2</v>
      </c>
      <c r="F23" s="5">
        <v>2</v>
      </c>
      <c r="G23" s="21" t="s">
        <v>13</v>
      </c>
      <c r="H23" s="14"/>
      <c r="I23" s="6"/>
      <c r="K23" s="68">
        <v>3</v>
      </c>
      <c r="L23" s="69" t="s">
        <v>18</v>
      </c>
      <c r="M23" s="70">
        <v>4</v>
      </c>
      <c r="N23" s="70">
        <v>3</v>
      </c>
      <c r="O23" s="70">
        <v>0</v>
      </c>
      <c r="P23" s="70">
        <v>3</v>
      </c>
    </row>
    <row r="24" spans="1:16" x14ac:dyDescent="0.25">
      <c r="A24" s="20"/>
      <c r="B24" s="102" t="s">
        <v>39</v>
      </c>
      <c r="C24" s="5">
        <v>6</v>
      </c>
      <c r="D24" s="5">
        <v>4</v>
      </c>
      <c r="E24" s="5">
        <v>2</v>
      </c>
      <c r="F24" s="5">
        <v>2</v>
      </c>
      <c r="G24" s="21" t="s">
        <v>13</v>
      </c>
      <c r="H24" s="13"/>
      <c r="I24" s="6"/>
      <c r="K24" s="72"/>
      <c r="L24" s="107" t="s">
        <v>52</v>
      </c>
      <c r="M24" s="1">
        <v>6</v>
      </c>
      <c r="N24" s="1">
        <v>4</v>
      </c>
      <c r="O24" s="1">
        <v>2</v>
      </c>
      <c r="P24" s="1">
        <v>2</v>
      </c>
    </row>
    <row r="25" spans="1:16" x14ac:dyDescent="0.25">
      <c r="A25" s="20"/>
      <c r="B25" s="5" t="s">
        <v>41</v>
      </c>
      <c r="C25" s="5">
        <v>3</v>
      </c>
      <c r="D25" s="5">
        <v>2</v>
      </c>
      <c r="E25" s="5">
        <v>1</v>
      </c>
      <c r="F25" s="5">
        <v>1</v>
      </c>
      <c r="G25" s="21" t="s">
        <v>2</v>
      </c>
      <c r="H25" s="71" t="s">
        <v>29</v>
      </c>
      <c r="I25" s="5">
        <v>3</v>
      </c>
      <c r="J25" s="1"/>
      <c r="K25" s="72"/>
      <c r="L25" s="107" t="s">
        <v>53</v>
      </c>
      <c r="M25" s="1">
        <v>6</v>
      </c>
      <c r="N25" s="1">
        <v>4</v>
      </c>
      <c r="O25" s="1">
        <v>2</v>
      </c>
      <c r="P25" s="1">
        <v>2</v>
      </c>
    </row>
    <row r="26" spans="1:16" x14ac:dyDescent="0.25">
      <c r="A26" s="20"/>
      <c r="B26" s="5" t="s">
        <v>42</v>
      </c>
      <c r="C26" s="5">
        <v>3</v>
      </c>
      <c r="D26" s="5">
        <v>2</v>
      </c>
      <c r="E26" s="5">
        <v>1</v>
      </c>
      <c r="F26" s="5">
        <v>1</v>
      </c>
      <c r="G26" s="21" t="s">
        <v>2</v>
      </c>
      <c r="H26" s="1" t="s">
        <v>42</v>
      </c>
      <c r="I26" s="6">
        <v>3</v>
      </c>
      <c r="K26" s="72"/>
      <c r="L26" s="76" t="s">
        <v>42</v>
      </c>
      <c r="M26" s="1">
        <v>4</v>
      </c>
      <c r="N26" s="1">
        <v>2</v>
      </c>
      <c r="O26" s="1">
        <v>1</v>
      </c>
      <c r="P26" s="1">
        <v>1</v>
      </c>
    </row>
    <row r="27" spans="1:16" ht="14.4" x14ac:dyDescent="0.25">
      <c r="A27" s="20"/>
      <c r="B27" s="103" t="s">
        <v>43</v>
      </c>
      <c r="C27" s="5">
        <v>3</v>
      </c>
      <c r="D27" s="5">
        <v>2</v>
      </c>
      <c r="E27" s="5">
        <v>1</v>
      </c>
      <c r="F27" s="5">
        <v>1</v>
      </c>
      <c r="G27" s="21" t="s">
        <v>2</v>
      </c>
      <c r="H27" s="14"/>
      <c r="I27" s="6"/>
      <c r="K27" s="72"/>
      <c r="L27" s="76" t="s">
        <v>40</v>
      </c>
      <c r="M27" s="1">
        <v>5</v>
      </c>
      <c r="N27" s="1">
        <v>3</v>
      </c>
      <c r="O27" s="44">
        <v>2</v>
      </c>
      <c r="P27" s="44">
        <v>1</v>
      </c>
    </row>
    <row r="28" spans="1:16" ht="27.6" x14ac:dyDescent="0.25">
      <c r="A28" s="20"/>
      <c r="B28" s="7" t="s">
        <v>44</v>
      </c>
      <c r="C28" s="7">
        <v>3</v>
      </c>
      <c r="D28" s="7">
        <v>2</v>
      </c>
      <c r="E28" s="7">
        <v>1</v>
      </c>
      <c r="F28" s="7">
        <v>1</v>
      </c>
      <c r="G28" s="21" t="s">
        <v>13</v>
      </c>
      <c r="H28" s="163" t="s">
        <v>105</v>
      </c>
      <c r="I28" s="165"/>
      <c r="J28" s="34"/>
      <c r="K28" s="72"/>
      <c r="L28" s="115" t="s">
        <v>80</v>
      </c>
      <c r="M28" s="1">
        <v>5</v>
      </c>
      <c r="N28" s="1">
        <v>3</v>
      </c>
      <c r="O28" s="1">
        <v>1</v>
      </c>
      <c r="P28" s="1">
        <v>2</v>
      </c>
    </row>
    <row r="29" spans="1:16" x14ac:dyDescent="0.25">
      <c r="A29" s="20"/>
      <c r="B29" s="7"/>
      <c r="C29" s="7"/>
      <c r="D29" s="7"/>
      <c r="E29" s="7"/>
      <c r="F29" s="7"/>
      <c r="G29" s="21"/>
      <c r="H29" s="14"/>
      <c r="I29" s="6"/>
      <c r="K29" s="72"/>
      <c r="L29" s="47"/>
      <c r="M29" s="94"/>
      <c r="N29" s="94"/>
      <c r="O29" s="94"/>
      <c r="P29" s="94"/>
    </row>
    <row r="30" spans="1:16" x14ac:dyDescent="0.25">
      <c r="A30" s="20"/>
      <c r="B30" s="8" t="s">
        <v>24</v>
      </c>
      <c r="C30" s="5">
        <f>SUM(C22:C28)</f>
        <v>30</v>
      </c>
      <c r="D30" s="5">
        <f>SUM(D22:D28)</f>
        <v>20</v>
      </c>
      <c r="E30" s="5">
        <f>SUM(E22:E28)</f>
        <v>10</v>
      </c>
      <c r="F30" s="5">
        <f>SUM(F22:F28)</f>
        <v>10</v>
      </c>
      <c r="G30" s="22"/>
      <c r="H30" s="14"/>
      <c r="I30" s="6"/>
      <c r="K30" s="72"/>
      <c r="L30" s="47"/>
      <c r="M30" s="94"/>
      <c r="N30" s="94"/>
      <c r="O30" s="94"/>
      <c r="P30" s="94"/>
    </row>
    <row r="31" spans="1:16" ht="14.4" thickBot="1" x14ac:dyDescent="0.3">
      <c r="A31" s="20">
        <v>4</v>
      </c>
      <c r="B31" s="102" t="s">
        <v>46</v>
      </c>
      <c r="C31" s="5">
        <v>6</v>
      </c>
      <c r="D31" s="5">
        <v>4</v>
      </c>
      <c r="E31" s="5">
        <v>2</v>
      </c>
      <c r="F31" s="5">
        <v>2</v>
      </c>
      <c r="G31" s="21" t="s">
        <v>13</v>
      </c>
      <c r="H31" s="15"/>
      <c r="I31" s="6"/>
      <c r="K31" s="77"/>
      <c r="L31" s="95"/>
      <c r="M31" s="79"/>
      <c r="N31" s="79"/>
      <c r="O31" s="79"/>
      <c r="P31" s="79"/>
    </row>
    <row r="32" spans="1:16" x14ac:dyDescent="0.25">
      <c r="A32" s="20"/>
      <c r="B32" s="5" t="s">
        <v>45</v>
      </c>
      <c r="C32" s="5">
        <v>6</v>
      </c>
      <c r="D32" s="5">
        <v>4</v>
      </c>
      <c r="E32" s="5">
        <v>2</v>
      </c>
      <c r="F32" s="5">
        <v>2</v>
      </c>
      <c r="G32" s="21" t="s">
        <v>2</v>
      </c>
      <c r="H32" s="71" t="s">
        <v>45</v>
      </c>
      <c r="I32" s="5">
        <v>6</v>
      </c>
      <c r="J32" s="1"/>
      <c r="K32" s="148">
        <v>4</v>
      </c>
      <c r="L32" s="73" t="s">
        <v>48</v>
      </c>
      <c r="M32" s="74">
        <v>30</v>
      </c>
      <c r="N32" s="74"/>
      <c r="O32" s="74"/>
      <c r="P32" s="74"/>
    </row>
    <row r="33" spans="1:16" ht="14.4" thickBot="1" x14ac:dyDescent="0.3">
      <c r="A33" s="20"/>
      <c r="B33" s="6" t="s">
        <v>47</v>
      </c>
      <c r="C33" s="5">
        <v>6</v>
      </c>
      <c r="D33" s="5">
        <v>4</v>
      </c>
      <c r="E33" s="5">
        <v>2</v>
      </c>
      <c r="F33" s="5">
        <v>2</v>
      </c>
      <c r="G33" s="21" t="s">
        <v>2</v>
      </c>
      <c r="H33" s="71" t="s">
        <v>47</v>
      </c>
      <c r="I33" s="5">
        <v>6</v>
      </c>
      <c r="J33" s="1"/>
      <c r="K33" s="149"/>
      <c r="L33" s="78"/>
      <c r="M33" s="96"/>
      <c r="N33" s="96"/>
      <c r="O33" s="96"/>
      <c r="P33" s="96"/>
    </row>
    <row r="34" spans="1:16" x14ac:dyDescent="0.25">
      <c r="A34" s="20"/>
      <c r="B34" s="102" t="s">
        <v>49</v>
      </c>
      <c r="C34" s="5">
        <v>3</v>
      </c>
      <c r="D34" s="5">
        <v>2</v>
      </c>
      <c r="E34" s="5">
        <v>1</v>
      </c>
      <c r="F34" s="5">
        <v>1</v>
      </c>
      <c r="G34" s="21" t="s">
        <v>2</v>
      </c>
      <c r="H34" s="14"/>
      <c r="I34" s="6"/>
      <c r="K34" s="97"/>
      <c r="L34" s="124"/>
      <c r="M34" s="125"/>
      <c r="N34" s="125"/>
      <c r="O34" s="125"/>
      <c r="P34" s="125"/>
    </row>
    <row r="35" spans="1:16" ht="55.2" x14ac:dyDescent="0.25">
      <c r="A35" s="20"/>
      <c r="B35" s="104" t="s">
        <v>21</v>
      </c>
      <c r="C35" s="5">
        <v>3</v>
      </c>
      <c r="D35" s="5">
        <v>2</v>
      </c>
      <c r="E35" s="5">
        <v>1</v>
      </c>
      <c r="F35" s="5">
        <v>1</v>
      </c>
      <c r="G35" s="21" t="s">
        <v>2</v>
      </c>
      <c r="H35" s="14"/>
      <c r="I35" s="6"/>
      <c r="K35" s="126"/>
      <c r="L35" s="127"/>
      <c r="M35" s="128"/>
      <c r="N35" s="128"/>
      <c r="O35" s="128"/>
      <c r="P35" s="128"/>
    </row>
    <row r="36" spans="1:16" ht="14.4" x14ac:dyDescent="0.25">
      <c r="A36" s="20"/>
      <c r="B36" s="103" t="s">
        <v>50</v>
      </c>
      <c r="C36" s="5">
        <v>3</v>
      </c>
      <c r="D36" s="5">
        <v>2</v>
      </c>
      <c r="E36" s="5">
        <v>1</v>
      </c>
      <c r="F36" s="5">
        <v>1</v>
      </c>
      <c r="G36" s="21" t="s">
        <v>2</v>
      </c>
      <c r="H36" s="14"/>
      <c r="I36" s="6"/>
      <c r="K36" s="129"/>
      <c r="L36" s="130"/>
      <c r="M36" s="130"/>
      <c r="N36" s="130"/>
      <c r="O36" s="130"/>
      <c r="P36" s="130"/>
    </row>
    <row r="37" spans="1:16" ht="27.6" x14ac:dyDescent="0.25">
      <c r="A37" s="20"/>
      <c r="B37" s="7" t="s">
        <v>51</v>
      </c>
      <c r="C37" s="7">
        <v>3</v>
      </c>
      <c r="D37" s="7">
        <v>2</v>
      </c>
      <c r="E37" s="7">
        <v>1</v>
      </c>
      <c r="F37" s="7">
        <v>1</v>
      </c>
      <c r="G37" s="21" t="s">
        <v>13</v>
      </c>
      <c r="H37" s="163" t="s">
        <v>105</v>
      </c>
      <c r="I37" s="165"/>
      <c r="J37" s="34"/>
      <c r="K37" s="114"/>
      <c r="L37" s="113"/>
      <c r="M37" s="114"/>
      <c r="N37" s="114"/>
      <c r="O37" s="114"/>
      <c r="P37" s="114"/>
    </row>
    <row r="38" spans="1:16" x14ac:dyDescent="0.25">
      <c r="A38" s="20"/>
      <c r="B38" s="8"/>
      <c r="C38" s="5"/>
      <c r="D38" s="5"/>
      <c r="E38" s="5"/>
      <c r="F38" s="5"/>
      <c r="G38" s="21"/>
      <c r="H38" s="14"/>
      <c r="I38" s="6"/>
      <c r="K38" s="114"/>
      <c r="L38" s="131"/>
      <c r="M38" s="115"/>
      <c r="N38" s="115"/>
      <c r="O38" s="115"/>
      <c r="P38" s="115"/>
    </row>
    <row r="39" spans="1:16" x14ac:dyDescent="0.25">
      <c r="A39" s="20"/>
      <c r="B39" s="8" t="s">
        <v>24</v>
      </c>
      <c r="C39" s="5">
        <f>SUM(C31:C37)</f>
        <v>30</v>
      </c>
      <c r="D39" s="5">
        <f>SUM(D31:D37)</f>
        <v>20</v>
      </c>
      <c r="E39" s="5">
        <f>SUM(E31:E37)</f>
        <v>10</v>
      </c>
      <c r="F39" s="5">
        <f>SUM(F31:F37)</f>
        <v>10</v>
      </c>
      <c r="G39" s="22"/>
      <c r="H39" s="14"/>
      <c r="I39" s="6"/>
      <c r="K39" s="114"/>
      <c r="L39" s="131"/>
      <c r="M39" s="115"/>
      <c r="N39" s="115"/>
      <c r="O39" s="115"/>
      <c r="P39" s="115"/>
    </row>
    <row r="40" spans="1:16" x14ac:dyDescent="0.25">
      <c r="A40" s="20">
        <v>5</v>
      </c>
      <c r="B40" s="117" t="s">
        <v>52</v>
      </c>
      <c r="C40" s="5">
        <v>6</v>
      </c>
      <c r="D40" s="5">
        <v>4</v>
      </c>
      <c r="E40" s="5">
        <v>2</v>
      </c>
      <c r="F40" s="5">
        <v>2</v>
      </c>
      <c r="G40" s="21" t="s">
        <v>2</v>
      </c>
      <c r="H40" s="14" t="s">
        <v>52</v>
      </c>
      <c r="I40" s="6">
        <v>6</v>
      </c>
      <c r="K40" s="129"/>
      <c r="L40" s="115"/>
      <c r="M40" s="115"/>
      <c r="N40" s="115"/>
      <c r="O40" s="115"/>
      <c r="P40" s="115"/>
    </row>
    <row r="41" spans="1:16" x14ac:dyDescent="0.25">
      <c r="A41" s="20"/>
      <c r="B41" s="117" t="s">
        <v>53</v>
      </c>
      <c r="C41" s="5">
        <v>6</v>
      </c>
      <c r="D41" s="5">
        <v>4</v>
      </c>
      <c r="E41" s="5">
        <v>2</v>
      </c>
      <c r="F41" s="5">
        <v>2</v>
      </c>
      <c r="G41" s="21" t="s">
        <v>2</v>
      </c>
      <c r="H41" s="71" t="s">
        <v>53</v>
      </c>
      <c r="I41" s="5">
        <v>6</v>
      </c>
      <c r="J41" s="1"/>
      <c r="K41" s="114"/>
      <c r="L41" s="115"/>
      <c r="M41" s="115"/>
      <c r="N41" s="115"/>
      <c r="O41" s="132"/>
      <c r="P41" s="132"/>
    </row>
    <row r="42" spans="1:16" ht="56.4" x14ac:dyDescent="0.25">
      <c r="A42" s="20"/>
      <c r="B42" s="104" t="s">
        <v>107</v>
      </c>
      <c r="C42" s="5">
        <v>3</v>
      </c>
      <c r="D42" s="5">
        <v>2</v>
      </c>
      <c r="E42" s="5">
        <v>1</v>
      </c>
      <c r="F42" s="5">
        <v>1</v>
      </c>
      <c r="G42" s="21" t="s">
        <v>2</v>
      </c>
      <c r="H42" s="14"/>
      <c r="I42" s="6"/>
      <c r="K42" s="114"/>
      <c r="L42" s="115"/>
      <c r="M42" s="115"/>
      <c r="N42" s="115"/>
      <c r="O42" s="115"/>
      <c r="P42" s="115"/>
    </row>
    <row r="43" spans="1:16" x14ac:dyDescent="0.25">
      <c r="A43" s="20"/>
      <c r="B43" s="88"/>
      <c r="C43" s="5"/>
      <c r="D43" s="5"/>
      <c r="E43" s="5"/>
      <c r="F43" s="5"/>
      <c r="G43" s="21"/>
      <c r="H43" s="14"/>
      <c r="I43" s="6"/>
      <c r="K43" s="114"/>
      <c r="L43" s="136"/>
      <c r="M43" s="133"/>
      <c r="N43" s="133"/>
      <c r="O43" s="133"/>
      <c r="P43" s="133"/>
    </row>
    <row r="44" spans="1:16" x14ac:dyDescent="0.25">
      <c r="A44" s="20"/>
      <c r="B44" s="9" t="s">
        <v>54</v>
      </c>
      <c r="C44" s="7">
        <v>15</v>
      </c>
      <c r="D44" s="7">
        <v>11</v>
      </c>
      <c r="E44" s="7">
        <v>3</v>
      </c>
      <c r="F44" s="7">
        <v>8</v>
      </c>
      <c r="G44" s="21"/>
      <c r="H44" s="14"/>
      <c r="I44" s="6"/>
    </row>
    <row r="45" spans="1:16" x14ac:dyDescent="0.25">
      <c r="A45" s="20"/>
      <c r="B45" s="6"/>
      <c r="C45" s="6"/>
      <c r="D45" s="6"/>
      <c r="E45" s="6"/>
      <c r="F45" s="6"/>
      <c r="G45" s="21"/>
      <c r="H45" s="14"/>
      <c r="I45" s="6"/>
    </row>
    <row r="46" spans="1:16" x14ac:dyDescent="0.25">
      <c r="A46" s="20"/>
      <c r="B46" s="8" t="s">
        <v>24</v>
      </c>
      <c r="C46" s="5">
        <f>SUM(C40:C44)</f>
        <v>30</v>
      </c>
      <c r="D46" s="5">
        <f>SUM(D40:D44)</f>
        <v>21</v>
      </c>
      <c r="E46" s="5">
        <f>SUM(E40:E44)</f>
        <v>8</v>
      </c>
      <c r="F46" s="5">
        <f>SUM(F40:F44)</f>
        <v>13</v>
      </c>
      <c r="G46" s="22"/>
      <c r="H46" s="14"/>
      <c r="I46" s="6"/>
    </row>
    <row r="47" spans="1:16" x14ac:dyDescent="0.25">
      <c r="A47" s="20">
        <v>6</v>
      </c>
      <c r="B47" s="6" t="s">
        <v>55</v>
      </c>
      <c r="C47" s="5">
        <v>3</v>
      </c>
      <c r="D47" s="5">
        <v>2</v>
      </c>
      <c r="E47" s="5">
        <v>1</v>
      </c>
      <c r="F47" s="5">
        <v>1</v>
      </c>
      <c r="G47" s="21" t="s">
        <v>2</v>
      </c>
      <c r="H47" s="71" t="s">
        <v>27</v>
      </c>
      <c r="I47" s="5">
        <v>3</v>
      </c>
      <c r="J47" s="1"/>
    </row>
    <row r="48" spans="1:16" x14ac:dyDescent="0.25">
      <c r="A48" s="20"/>
      <c r="B48" s="2" t="s">
        <v>57</v>
      </c>
      <c r="C48" s="6">
        <v>3</v>
      </c>
      <c r="D48" s="6">
        <v>2</v>
      </c>
      <c r="E48" s="6">
        <v>1</v>
      </c>
      <c r="F48" s="6">
        <v>1</v>
      </c>
      <c r="G48" s="21" t="s">
        <v>2</v>
      </c>
      <c r="H48" s="71" t="s">
        <v>23</v>
      </c>
      <c r="I48" s="6">
        <v>3</v>
      </c>
    </row>
    <row r="49" spans="1:9" x14ac:dyDescent="0.25">
      <c r="A49" s="20"/>
      <c r="B49" s="120" t="s">
        <v>58</v>
      </c>
      <c r="C49" s="5">
        <v>3</v>
      </c>
      <c r="D49" s="5">
        <v>2</v>
      </c>
      <c r="E49" s="5">
        <v>1</v>
      </c>
      <c r="F49" s="5">
        <v>1</v>
      </c>
      <c r="G49" s="21" t="s">
        <v>2</v>
      </c>
      <c r="I49" s="6"/>
    </row>
    <row r="50" spans="1:9" x14ac:dyDescent="0.25">
      <c r="A50" s="20"/>
      <c r="B50" s="120" t="s">
        <v>59</v>
      </c>
      <c r="C50" s="5">
        <v>3</v>
      </c>
      <c r="D50" s="5">
        <v>2</v>
      </c>
      <c r="E50" s="5">
        <v>1</v>
      </c>
      <c r="F50" s="5">
        <v>1</v>
      </c>
      <c r="G50" s="21" t="s">
        <v>2</v>
      </c>
      <c r="H50" s="14"/>
      <c r="I50" s="6"/>
    </row>
    <row r="51" spans="1:9" ht="55.2" x14ac:dyDescent="0.25">
      <c r="A51" s="20"/>
      <c r="B51" s="104" t="s">
        <v>21</v>
      </c>
      <c r="C51" s="5">
        <v>3</v>
      </c>
      <c r="D51" s="5">
        <v>2</v>
      </c>
      <c r="E51" s="5">
        <v>2</v>
      </c>
      <c r="F51" s="5">
        <v>0</v>
      </c>
      <c r="G51" s="21" t="s">
        <v>2</v>
      </c>
      <c r="H51" s="14"/>
      <c r="I51" s="6"/>
    </row>
    <row r="52" spans="1:9" x14ac:dyDescent="0.25">
      <c r="A52" s="20"/>
      <c r="B52" s="9" t="s">
        <v>54</v>
      </c>
      <c r="C52" s="7">
        <v>15</v>
      </c>
      <c r="D52" s="7">
        <v>11</v>
      </c>
      <c r="E52" s="7">
        <v>2</v>
      </c>
      <c r="F52" s="7">
        <v>9</v>
      </c>
      <c r="G52" s="21"/>
      <c r="H52" s="14"/>
      <c r="I52" s="6"/>
    </row>
    <row r="53" spans="1:9" x14ac:dyDescent="0.25">
      <c r="A53" s="20"/>
      <c r="B53" s="5"/>
      <c r="C53" s="5"/>
      <c r="D53" s="5"/>
      <c r="E53" s="5"/>
      <c r="F53" s="5"/>
      <c r="G53" s="21"/>
      <c r="H53" s="14"/>
      <c r="I53" s="6"/>
    </row>
    <row r="54" spans="1:9" x14ac:dyDescent="0.25">
      <c r="A54" s="20"/>
      <c r="B54" s="8" t="s">
        <v>24</v>
      </c>
      <c r="C54" s="5">
        <f>SUM(C47:C52)</f>
        <v>30</v>
      </c>
      <c r="D54" s="5">
        <f>SUM(D47:D52)</f>
        <v>21</v>
      </c>
      <c r="E54" s="5">
        <f>SUM(E47:E52)</f>
        <v>8</v>
      </c>
      <c r="F54" s="5">
        <f>SUM(F47:F52)</f>
        <v>13</v>
      </c>
      <c r="G54" s="22"/>
      <c r="H54" s="14"/>
      <c r="I54" s="6"/>
    </row>
    <row r="55" spans="1:9" x14ac:dyDescent="0.25">
      <c r="A55" s="20">
        <v>7</v>
      </c>
      <c r="B55" s="7" t="s">
        <v>48</v>
      </c>
      <c r="C55" s="7">
        <v>30</v>
      </c>
      <c r="D55" s="5"/>
      <c r="E55" s="5"/>
      <c r="F55" s="5"/>
      <c r="G55" s="21"/>
      <c r="H55" s="16" t="s">
        <v>48</v>
      </c>
      <c r="I55" s="6">
        <v>20</v>
      </c>
    </row>
    <row r="56" spans="1:9" ht="14.4" x14ac:dyDescent="0.25">
      <c r="A56" s="20"/>
      <c r="B56" s="169" t="s">
        <v>60</v>
      </c>
      <c r="C56" s="11">
        <v>10</v>
      </c>
      <c r="D56" s="5"/>
      <c r="E56" s="5"/>
      <c r="F56" s="5"/>
      <c r="G56" s="21"/>
      <c r="H56" s="14"/>
      <c r="I56" s="6"/>
    </row>
    <row r="57" spans="1:9" ht="14.4" x14ac:dyDescent="0.25">
      <c r="A57" s="20"/>
      <c r="B57" s="10"/>
      <c r="C57" s="11"/>
      <c r="D57" s="5"/>
      <c r="E57" s="5"/>
      <c r="F57" s="5"/>
      <c r="G57" s="21"/>
      <c r="H57" s="14"/>
      <c r="I57" s="6"/>
    </row>
    <row r="58" spans="1:9" x14ac:dyDescent="0.25">
      <c r="A58" s="20"/>
      <c r="B58" s="7" t="s">
        <v>61</v>
      </c>
      <c r="C58" s="7">
        <f>SUM(C11,C21,C30,C39,C46,C54,C55)</f>
        <v>210</v>
      </c>
      <c r="D58" s="7">
        <f>SUM(D11,D21,D30,D39,D46,D54,D55)</f>
        <v>121</v>
      </c>
      <c r="E58" s="7">
        <f>SUM(E11,E21,E30,E39,E46,E54,E55)</f>
        <v>54</v>
      </c>
      <c r="F58" s="7">
        <f>SUM(F11,F21,F30,F39,F46,F54,F55)</f>
        <v>67</v>
      </c>
      <c r="G58" s="23"/>
      <c r="H58" s="14"/>
      <c r="I58" s="6"/>
    </row>
    <row r="59" spans="1:9" x14ac:dyDescent="0.25">
      <c r="A59" s="24"/>
      <c r="B59" s="5"/>
      <c r="C59" s="5"/>
      <c r="D59" s="5"/>
      <c r="E59" s="5"/>
      <c r="F59" s="5"/>
      <c r="G59" s="21"/>
      <c r="H59" s="13"/>
      <c r="I59" s="6"/>
    </row>
    <row r="60" spans="1:9" x14ac:dyDescent="0.25">
      <c r="A60" s="28" t="s">
        <v>3</v>
      </c>
      <c r="B60" s="4" t="s">
        <v>4</v>
      </c>
      <c r="C60" s="4" t="s">
        <v>5</v>
      </c>
      <c r="D60" s="4" t="s">
        <v>6</v>
      </c>
      <c r="E60" s="4" t="s">
        <v>7</v>
      </c>
      <c r="F60" s="4" t="s">
        <v>8</v>
      </c>
      <c r="G60" s="19" t="s">
        <v>9</v>
      </c>
      <c r="H60" s="12"/>
      <c r="I60" s="6"/>
    </row>
    <row r="61" spans="1:9" x14ac:dyDescent="0.25">
      <c r="A61" s="159" t="s">
        <v>62</v>
      </c>
      <c r="B61" s="160"/>
      <c r="C61" s="160"/>
      <c r="D61" s="160"/>
      <c r="E61" s="160"/>
      <c r="F61" s="160"/>
      <c r="G61" s="161"/>
      <c r="H61" s="17"/>
      <c r="I61" s="6"/>
    </row>
    <row r="62" spans="1:9" x14ac:dyDescent="0.25">
      <c r="A62" s="150">
        <v>5</v>
      </c>
      <c r="B62" s="5" t="s">
        <v>40</v>
      </c>
      <c r="C62" s="5">
        <v>5</v>
      </c>
      <c r="D62" s="5">
        <v>3</v>
      </c>
      <c r="E62" s="8">
        <v>2</v>
      </c>
      <c r="F62" s="8">
        <v>1</v>
      </c>
      <c r="G62" s="25" t="s">
        <v>2</v>
      </c>
      <c r="H62" s="1" t="s">
        <v>40</v>
      </c>
      <c r="I62" s="6">
        <v>5</v>
      </c>
    </row>
    <row r="63" spans="1:9" x14ac:dyDescent="0.25">
      <c r="A63" s="162"/>
      <c r="B63" s="120" t="s">
        <v>56</v>
      </c>
      <c r="C63" s="5">
        <v>4</v>
      </c>
      <c r="D63" s="5">
        <v>3</v>
      </c>
      <c r="E63" s="8">
        <v>1</v>
      </c>
      <c r="F63" s="8">
        <v>2</v>
      </c>
      <c r="G63" s="21" t="s">
        <v>13</v>
      </c>
      <c r="I63" s="6"/>
    </row>
    <row r="64" spans="1:9" x14ac:dyDescent="0.25">
      <c r="A64" s="28"/>
      <c r="B64" s="121" t="s">
        <v>63</v>
      </c>
      <c r="C64" s="5">
        <v>6</v>
      </c>
      <c r="D64" s="5">
        <v>5</v>
      </c>
      <c r="E64" s="8">
        <v>0</v>
      </c>
      <c r="F64" s="8">
        <v>5</v>
      </c>
      <c r="G64" s="21" t="s">
        <v>64</v>
      </c>
      <c r="H64" s="18"/>
      <c r="I64" s="6"/>
    </row>
    <row r="65" spans="1:12" x14ac:dyDescent="0.25">
      <c r="A65" s="150">
        <v>6</v>
      </c>
      <c r="B65" s="120" t="s">
        <v>65</v>
      </c>
      <c r="C65" s="5">
        <v>4</v>
      </c>
      <c r="D65" s="5">
        <v>3</v>
      </c>
      <c r="E65" s="8">
        <v>1</v>
      </c>
      <c r="F65" s="8">
        <v>2</v>
      </c>
      <c r="G65" s="21" t="s">
        <v>13</v>
      </c>
      <c r="H65" s="18"/>
      <c r="I65" s="6"/>
    </row>
    <row r="66" spans="1:12" x14ac:dyDescent="0.25">
      <c r="A66" s="151"/>
      <c r="B66" s="122" t="s">
        <v>66</v>
      </c>
      <c r="C66" s="5">
        <v>5</v>
      </c>
      <c r="D66" s="5">
        <v>3</v>
      </c>
      <c r="E66" s="8">
        <v>1</v>
      </c>
      <c r="F66" s="8">
        <v>2</v>
      </c>
      <c r="G66" s="21" t="s">
        <v>13</v>
      </c>
      <c r="H66" s="1" t="s">
        <v>94</v>
      </c>
      <c r="I66" s="6">
        <v>5</v>
      </c>
    </row>
    <row r="67" spans="1:12" x14ac:dyDescent="0.25">
      <c r="A67" s="151"/>
      <c r="B67" s="121" t="s">
        <v>67</v>
      </c>
      <c r="C67" s="5">
        <v>6</v>
      </c>
      <c r="D67" s="5">
        <v>5</v>
      </c>
      <c r="E67" s="8">
        <v>0</v>
      </c>
      <c r="F67" s="8">
        <v>5</v>
      </c>
      <c r="G67" s="21" t="s">
        <v>64</v>
      </c>
      <c r="H67" s="18"/>
      <c r="I67" s="6"/>
    </row>
    <row r="68" spans="1:12" ht="14.4" thickBot="1" x14ac:dyDescent="0.3">
      <c r="A68" s="152"/>
      <c r="B68" s="26" t="s">
        <v>68</v>
      </c>
      <c r="C68" s="27">
        <f>SUM(C62:C67)</f>
        <v>30</v>
      </c>
      <c r="D68" s="27">
        <f>SUM(D62:D67)</f>
        <v>22</v>
      </c>
      <c r="E68" s="27">
        <f>SUM(E62:E67)</f>
        <v>5</v>
      </c>
      <c r="F68" s="27">
        <f>SUM(F62:F67)</f>
        <v>17</v>
      </c>
      <c r="G68" s="86"/>
      <c r="H68" s="18"/>
      <c r="I68" s="6"/>
    </row>
    <row r="69" spans="1:12" ht="17.399999999999999" x14ac:dyDescent="0.3">
      <c r="H69" s="100" t="s">
        <v>95</v>
      </c>
      <c r="I69" s="87">
        <f>SUM(I3:I68)</f>
        <v>108</v>
      </c>
      <c r="J69" s="87" t="s">
        <v>69</v>
      </c>
      <c r="K69" s="87"/>
      <c r="L69" s="87"/>
    </row>
    <row r="71" spans="1:12" x14ac:dyDescent="0.25">
      <c r="B71" s="43"/>
      <c r="C71" s="43"/>
      <c r="D71" s="43"/>
      <c r="E71" s="43"/>
      <c r="F71" s="43"/>
      <c r="G71" s="43"/>
    </row>
    <row r="74" spans="1:12" x14ac:dyDescent="0.25">
      <c r="B74" s="43"/>
    </row>
    <row r="75" spans="1:12" x14ac:dyDescent="0.25">
      <c r="B75" s="43"/>
    </row>
    <row r="76" spans="1:12" x14ac:dyDescent="0.25">
      <c r="C76" s="43"/>
      <c r="D76" s="43"/>
      <c r="E76" s="43"/>
      <c r="F76" s="43"/>
      <c r="G76" s="43"/>
      <c r="H76" s="43"/>
    </row>
    <row r="77" spans="1:12" x14ac:dyDescent="0.25">
      <c r="C77" s="43"/>
      <c r="D77" s="43"/>
      <c r="E77" s="43"/>
      <c r="F77" s="43"/>
      <c r="G77" s="43"/>
      <c r="H77" s="43"/>
    </row>
    <row r="78" spans="1:12" x14ac:dyDescent="0.25">
      <c r="C78" s="43"/>
      <c r="D78" s="43"/>
      <c r="E78" s="43"/>
      <c r="F78" s="43"/>
      <c r="G78" s="43"/>
      <c r="H78" s="43"/>
    </row>
    <row r="81" s="43" customFormat="1" x14ac:dyDescent="0.25"/>
    <row r="82" s="43" customFormat="1" x14ac:dyDescent="0.25"/>
    <row r="83" s="43" customFormat="1" x14ac:dyDescent="0.25"/>
    <row r="84" s="43" customFormat="1" x14ac:dyDescent="0.25"/>
    <row r="85" s="43" customFormat="1" x14ac:dyDescent="0.25"/>
    <row r="86" s="43" customFormat="1" x14ac:dyDescent="0.25"/>
    <row r="87" s="43" customFormat="1" x14ac:dyDescent="0.25"/>
    <row r="88" s="43" customFormat="1" x14ac:dyDescent="0.25"/>
    <row r="89" s="43" customFormat="1" x14ac:dyDescent="0.25"/>
    <row r="90" s="43" customFormat="1" x14ac:dyDescent="0.25"/>
    <row r="91" s="43" customFormat="1" x14ac:dyDescent="0.25"/>
    <row r="92" s="43" customFormat="1" x14ac:dyDescent="0.25"/>
    <row r="93" s="43" customFormat="1" x14ac:dyDescent="0.25"/>
    <row r="94" s="43" customFormat="1" x14ac:dyDescent="0.25"/>
    <row r="95" s="43" customFormat="1" x14ac:dyDescent="0.25"/>
    <row r="96" s="43" customFormat="1" x14ac:dyDescent="0.25"/>
    <row r="97" s="43" customFormat="1" x14ac:dyDescent="0.25"/>
    <row r="98" s="43" customFormat="1" x14ac:dyDescent="0.25"/>
    <row r="99" s="43" customFormat="1" x14ac:dyDescent="0.25"/>
    <row r="100" s="43" customFormat="1" x14ac:dyDescent="0.25"/>
    <row r="101" s="43" customFormat="1" x14ac:dyDescent="0.25"/>
    <row r="102" s="43" customFormat="1" x14ac:dyDescent="0.25"/>
    <row r="103" s="43" customFormat="1" x14ac:dyDescent="0.25"/>
    <row r="104" s="43" customFormat="1" x14ac:dyDescent="0.25"/>
    <row r="105" s="43" customFormat="1" x14ac:dyDescent="0.25"/>
    <row r="106" s="43" customFormat="1" x14ac:dyDescent="0.25"/>
    <row r="107" s="43" customFormat="1" x14ac:dyDescent="0.25"/>
    <row r="108" s="43" customFormat="1" x14ac:dyDescent="0.25"/>
    <row r="109" s="43" customFormat="1" x14ac:dyDescent="0.25"/>
    <row r="110" s="43" customFormat="1" x14ac:dyDescent="0.25"/>
    <row r="111" s="43" customFormat="1" x14ac:dyDescent="0.25"/>
    <row r="112" s="43" customFormat="1" x14ac:dyDescent="0.25"/>
    <row r="113" s="43" customFormat="1" x14ac:dyDescent="0.25"/>
    <row r="114" s="43" customFormat="1" x14ac:dyDescent="0.25"/>
    <row r="115" s="43" customFormat="1" x14ac:dyDescent="0.25"/>
    <row r="116" s="43" customFormat="1" x14ac:dyDescent="0.25"/>
    <row r="117" s="43" customFormat="1" x14ac:dyDescent="0.25"/>
    <row r="118" s="43" customFormat="1" x14ac:dyDescent="0.25"/>
    <row r="119" s="43" customFormat="1" x14ac:dyDescent="0.25"/>
    <row r="120" s="43" customFormat="1" x14ac:dyDescent="0.25"/>
    <row r="121" s="43" customFormat="1" x14ac:dyDescent="0.25"/>
    <row r="122" s="43" customFormat="1" x14ac:dyDescent="0.25"/>
    <row r="123" s="43" customFormat="1" x14ac:dyDescent="0.25"/>
    <row r="124" s="43" customFormat="1" x14ac:dyDescent="0.25"/>
    <row r="125" s="43" customFormat="1" x14ac:dyDescent="0.25"/>
    <row r="126" s="43" customFormat="1" x14ac:dyDescent="0.25"/>
    <row r="127" s="43" customFormat="1" x14ac:dyDescent="0.25"/>
    <row r="128" s="43" customFormat="1" x14ac:dyDescent="0.25"/>
    <row r="129" s="43" customFormat="1" x14ac:dyDescent="0.25"/>
    <row r="130" s="43" customFormat="1" x14ac:dyDescent="0.25"/>
    <row r="131" s="43" customFormat="1" x14ac:dyDescent="0.25"/>
    <row r="132" s="43" customFormat="1" x14ac:dyDescent="0.25"/>
    <row r="133" s="43" customFormat="1" x14ac:dyDescent="0.25"/>
    <row r="134" s="43" customFormat="1" x14ac:dyDescent="0.25"/>
    <row r="135" s="43" customFormat="1" x14ac:dyDescent="0.25"/>
    <row r="136" s="43" customFormat="1" x14ac:dyDescent="0.25"/>
    <row r="137" s="43" customFormat="1" x14ac:dyDescent="0.25"/>
    <row r="138" s="43" customFormat="1" x14ac:dyDescent="0.25"/>
    <row r="139" s="43" customFormat="1" x14ac:dyDescent="0.25"/>
    <row r="140" s="43" customFormat="1" x14ac:dyDescent="0.25"/>
    <row r="141" s="43" customFormat="1" x14ac:dyDescent="0.25"/>
    <row r="142" s="43" customFormat="1" x14ac:dyDescent="0.25"/>
    <row r="143" s="43" customFormat="1" x14ac:dyDescent="0.25"/>
    <row r="144" s="43" customFormat="1" x14ac:dyDescent="0.25"/>
    <row r="145" s="43" customFormat="1" x14ac:dyDescent="0.25"/>
    <row r="146" s="43" customFormat="1" x14ac:dyDescent="0.25"/>
    <row r="147" s="43" customFormat="1" x14ac:dyDescent="0.25"/>
    <row r="148" s="43" customFormat="1" x14ac:dyDescent="0.25"/>
    <row r="149" s="43" customFormat="1" x14ac:dyDescent="0.25"/>
    <row r="150" s="43" customFormat="1" x14ac:dyDescent="0.25"/>
    <row r="151" s="43" customFormat="1" x14ac:dyDescent="0.25"/>
    <row r="152" s="43" customFormat="1" x14ac:dyDescent="0.25"/>
    <row r="153" s="43" customFormat="1" x14ac:dyDescent="0.25"/>
    <row r="154" s="43" customFormat="1" x14ac:dyDescent="0.25"/>
    <row r="155" s="43" customFormat="1" x14ac:dyDescent="0.25"/>
    <row r="156" s="43" customFormat="1" x14ac:dyDescent="0.25"/>
    <row r="157" s="43" customFormat="1" x14ac:dyDescent="0.25"/>
    <row r="158" s="43" customFormat="1" x14ac:dyDescent="0.25"/>
    <row r="159" s="43" customFormat="1" x14ac:dyDescent="0.25"/>
    <row r="160" s="43" customFormat="1" x14ac:dyDescent="0.25"/>
    <row r="161" s="43" customFormat="1" x14ac:dyDescent="0.25"/>
    <row r="162" s="43" customFormat="1" x14ac:dyDescent="0.25"/>
    <row r="163" s="43" customFormat="1" x14ac:dyDescent="0.25"/>
    <row r="164" s="43" customFormat="1" x14ac:dyDescent="0.25"/>
    <row r="165" s="43" customFormat="1" x14ac:dyDescent="0.25"/>
    <row r="166" s="43" customFormat="1" x14ac:dyDescent="0.25"/>
    <row r="167" s="43" customFormat="1" x14ac:dyDescent="0.25"/>
    <row r="168" s="43" customFormat="1" x14ac:dyDescent="0.25"/>
    <row r="169" s="43" customFormat="1" x14ac:dyDescent="0.25"/>
    <row r="170" s="43" customFormat="1" x14ac:dyDescent="0.25"/>
    <row r="171" s="43" customFormat="1" x14ac:dyDescent="0.25"/>
    <row r="172" s="43" customFormat="1" x14ac:dyDescent="0.25"/>
    <row r="173" s="43" customFormat="1" x14ac:dyDescent="0.25"/>
    <row r="174" s="43" customFormat="1" x14ac:dyDescent="0.25"/>
    <row r="175" s="43" customFormat="1" x14ac:dyDescent="0.25"/>
    <row r="176" s="43" customFormat="1" x14ac:dyDescent="0.25"/>
    <row r="177" s="43" customFormat="1" x14ac:dyDescent="0.25"/>
    <row r="178" s="43" customFormat="1" x14ac:dyDescent="0.25"/>
    <row r="179" s="43" customFormat="1" x14ac:dyDescent="0.25"/>
    <row r="180" s="43" customFormat="1" x14ac:dyDescent="0.25"/>
    <row r="181" s="43" customFormat="1" x14ac:dyDescent="0.25"/>
    <row r="182" s="43" customFormat="1" x14ac:dyDescent="0.25"/>
    <row r="183" s="43" customFormat="1" x14ac:dyDescent="0.25"/>
    <row r="184" s="43" customFormat="1" x14ac:dyDescent="0.25"/>
    <row r="185" s="43" customFormat="1" x14ac:dyDescent="0.25"/>
    <row r="186" s="43" customFormat="1" x14ac:dyDescent="0.25"/>
    <row r="187" s="43" customFormat="1" x14ac:dyDescent="0.25"/>
    <row r="188" s="43" customFormat="1" x14ac:dyDescent="0.25"/>
    <row r="189" s="43" customFormat="1" x14ac:dyDescent="0.25"/>
    <row r="190" s="43" customFormat="1" x14ac:dyDescent="0.25"/>
    <row r="191" s="43" customFormat="1" x14ac:dyDescent="0.25"/>
    <row r="192" s="43" customFormat="1" x14ac:dyDescent="0.25"/>
    <row r="193" s="43" customFormat="1" x14ac:dyDescent="0.25"/>
    <row r="194" s="43" customFormat="1" x14ac:dyDescent="0.25"/>
    <row r="195" s="43" customFormat="1" x14ac:dyDescent="0.25"/>
    <row r="196" s="43" customFormat="1" x14ac:dyDescent="0.25"/>
    <row r="197" s="43" customFormat="1" x14ac:dyDescent="0.25"/>
    <row r="198" s="43" customFormat="1" x14ac:dyDescent="0.25"/>
    <row r="199" s="43" customFormat="1" x14ac:dyDescent="0.25"/>
    <row r="200" s="43" customFormat="1" x14ac:dyDescent="0.25"/>
    <row r="201" s="43" customFormat="1" x14ac:dyDescent="0.25"/>
    <row r="202" s="43" customFormat="1" x14ac:dyDescent="0.25"/>
    <row r="203" s="43" customFormat="1" x14ac:dyDescent="0.25"/>
    <row r="204" s="43" customFormat="1" x14ac:dyDescent="0.25"/>
    <row r="205" s="43" customFormat="1" x14ac:dyDescent="0.25"/>
    <row r="206" s="43" customFormat="1" x14ac:dyDescent="0.25"/>
    <row r="207" s="43" customFormat="1" x14ac:dyDescent="0.25"/>
    <row r="208" s="43" customFormat="1" x14ac:dyDescent="0.25"/>
    <row r="209" s="43" customFormat="1" x14ac:dyDescent="0.25"/>
    <row r="210" s="43" customFormat="1" x14ac:dyDescent="0.25"/>
    <row r="211" s="43" customFormat="1" x14ac:dyDescent="0.25"/>
    <row r="212" s="43" customFormat="1" x14ac:dyDescent="0.25"/>
    <row r="213" s="43" customFormat="1" x14ac:dyDescent="0.25"/>
    <row r="214" s="43" customFormat="1" x14ac:dyDescent="0.25"/>
    <row r="215" s="43" customFormat="1" x14ac:dyDescent="0.25"/>
    <row r="216" s="43" customFormat="1" x14ac:dyDescent="0.25"/>
    <row r="217" s="43" customFormat="1" x14ac:dyDescent="0.25"/>
    <row r="218" s="43" customFormat="1" x14ac:dyDescent="0.25"/>
    <row r="219" s="43" customFormat="1" x14ac:dyDescent="0.25"/>
    <row r="220" s="43" customFormat="1" x14ac:dyDescent="0.25"/>
    <row r="221" s="43" customFormat="1" x14ac:dyDescent="0.25"/>
    <row r="222" s="43" customFormat="1" x14ac:dyDescent="0.25"/>
    <row r="223" s="43" customFormat="1" x14ac:dyDescent="0.25"/>
    <row r="224" s="43" customFormat="1" x14ac:dyDescent="0.25"/>
    <row r="225" s="43" customFormat="1" x14ac:dyDescent="0.25"/>
    <row r="226" s="43" customFormat="1" x14ac:dyDescent="0.25"/>
    <row r="227" s="43" customFormat="1" x14ac:dyDescent="0.25"/>
    <row r="228" s="43" customFormat="1" x14ac:dyDescent="0.25"/>
    <row r="229" s="43" customFormat="1" x14ac:dyDescent="0.25"/>
    <row r="230" s="43" customFormat="1" x14ac:dyDescent="0.25"/>
    <row r="231" s="43" customFormat="1" x14ac:dyDescent="0.25"/>
    <row r="232" s="43" customFormat="1" x14ac:dyDescent="0.25"/>
    <row r="233" s="43" customFormat="1" x14ac:dyDescent="0.25"/>
    <row r="234" s="43" customFormat="1" x14ac:dyDescent="0.25"/>
    <row r="235" s="43" customFormat="1" x14ac:dyDescent="0.25"/>
    <row r="236" s="43" customFormat="1" x14ac:dyDescent="0.25"/>
    <row r="237" s="43" customFormat="1" x14ac:dyDescent="0.25"/>
    <row r="238" s="43" customFormat="1" x14ac:dyDescent="0.25"/>
    <row r="239" s="43" customFormat="1" x14ac:dyDescent="0.25"/>
    <row r="240" s="43" customFormat="1" x14ac:dyDescent="0.25"/>
    <row r="241" s="43" customFormat="1" x14ac:dyDescent="0.25"/>
    <row r="242" s="43" customFormat="1" x14ac:dyDescent="0.25"/>
    <row r="243" s="43" customFormat="1" x14ac:dyDescent="0.25"/>
    <row r="244" s="43" customFormat="1" x14ac:dyDescent="0.25"/>
    <row r="245" s="43" customFormat="1" x14ac:dyDescent="0.25"/>
    <row r="246" s="43" customFormat="1" x14ac:dyDescent="0.25"/>
    <row r="247" s="43" customFormat="1" x14ac:dyDescent="0.25"/>
    <row r="248" s="43" customFormat="1" x14ac:dyDescent="0.25"/>
    <row r="249" s="43" customFormat="1" x14ac:dyDescent="0.25"/>
    <row r="250" s="43" customFormat="1" x14ac:dyDescent="0.25"/>
    <row r="251" s="43" customFormat="1" x14ac:dyDescent="0.25"/>
    <row r="252" s="43" customFormat="1" x14ac:dyDescent="0.25"/>
    <row r="253" s="43" customFormat="1" x14ac:dyDescent="0.25"/>
    <row r="254" s="43" customFormat="1" x14ac:dyDescent="0.25"/>
    <row r="255" s="43" customFormat="1" x14ac:dyDescent="0.25"/>
    <row r="256" s="43" customFormat="1" x14ac:dyDescent="0.25"/>
    <row r="257" s="43" customFormat="1" x14ac:dyDescent="0.25"/>
    <row r="258" s="43" customFormat="1" x14ac:dyDescent="0.25"/>
    <row r="259" s="43" customFormat="1" x14ac:dyDescent="0.25"/>
    <row r="260" s="43" customFormat="1" x14ac:dyDescent="0.25"/>
    <row r="261" s="43" customFormat="1" x14ac:dyDescent="0.25"/>
    <row r="262" s="43" customFormat="1" x14ac:dyDescent="0.25"/>
    <row r="263" s="43" customFormat="1" x14ac:dyDescent="0.25"/>
    <row r="264" s="43" customFormat="1" x14ac:dyDescent="0.25"/>
    <row r="265" s="43" customFormat="1" x14ac:dyDescent="0.25"/>
    <row r="266" s="43" customFormat="1" x14ac:dyDescent="0.25"/>
    <row r="267" s="43" customFormat="1" x14ac:dyDescent="0.25"/>
    <row r="268" s="43" customFormat="1" x14ac:dyDescent="0.25"/>
    <row r="269" s="43" customFormat="1" x14ac:dyDescent="0.25"/>
    <row r="270" s="43" customFormat="1" x14ac:dyDescent="0.25"/>
    <row r="271" s="43" customFormat="1" x14ac:dyDescent="0.25"/>
    <row r="272" s="43" customFormat="1" x14ac:dyDescent="0.25"/>
    <row r="273" s="43" customFormat="1" x14ac:dyDescent="0.25"/>
    <row r="274" s="43" customFormat="1" x14ac:dyDescent="0.25"/>
    <row r="275" s="43" customFormat="1" x14ac:dyDescent="0.25"/>
    <row r="276" s="43" customFormat="1" x14ac:dyDescent="0.25"/>
    <row r="277" s="43" customFormat="1" x14ac:dyDescent="0.25"/>
    <row r="278" s="43" customFormat="1" x14ac:dyDescent="0.25"/>
    <row r="279" s="43" customFormat="1" x14ac:dyDescent="0.25"/>
    <row r="280" s="43" customFormat="1" x14ac:dyDescent="0.25"/>
    <row r="281" s="43" customFormat="1" x14ac:dyDescent="0.25"/>
    <row r="282" s="43" customFormat="1" x14ac:dyDescent="0.25"/>
    <row r="283" s="43" customFormat="1" x14ac:dyDescent="0.25"/>
    <row r="284" s="43" customFormat="1" x14ac:dyDescent="0.25"/>
    <row r="285" s="43" customFormat="1" x14ac:dyDescent="0.25"/>
    <row r="286" s="43" customFormat="1" x14ac:dyDescent="0.25"/>
    <row r="287" s="43" customFormat="1" x14ac:dyDescent="0.25"/>
    <row r="288" s="43" customFormat="1" x14ac:dyDescent="0.25"/>
    <row r="289" s="43" customFormat="1" x14ac:dyDescent="0.25"/>
    <row r="290" s="43" customFormat="1" x14ac:dyDescent="0.25"/>
    <row r="291" s="43" customFormat="1" x14ac:dyDescent="0.25"/>
    <row r="292" s="43" customFormat="1" x14ac:dyDescent="0.25"/>
    <row r="293" s="43" customFormat="1" x14ac:dyDescent="0.25"/>
    <row r="294" s="43" customFormat="1" x14ac:dyDescent="0.25"/>
    <row r="295" s="43" customFormat="1" x14ac:dyDescent="0.25"/>
    <row r="296" s="43" customFormat="1" x14ac:dyDescent="0.25"/>
    <row r="297" s="43" customFormat="1" x14ac:dyDescent="0.25"/>
    <row r="298" s="43" customFormat="1" x14ac:dyDescent="0.25"/>
    <row r="299" s="43" customFormat="1" x14ac:dyDescent="0.25"/>
    <row r="300" s="43" customFormat="1" x14ac:dyDescent="0.25"/>
    <row r="301" s="43" customFormat="1" x14ac:dyDescent="0.25"/>
    <row r="302" s="43" customFormat="1" x14ac:dyDescent="0.25"/>
    <row r="303" s="43" customFormat="1" x14ac:dyDescent="0.25"/>
    <row r="304" s="43" customFormat="1" x14ac:dyDescent="0.25"/>
    <row r="305" s="43" customFormat="1" x14ac:dyDescent="0.25"/>
    <row r="306" s="43" customFormat="1" x14ac:dyDescent="0.25"/>
    <row r="307" s="43" customFormat="1" x14ac:dyDescent="0.25"/>
    <row r="308" s="43" customFormat="1" x14ac:dyDescent="0.25"/>
    <row r="309" s="43" customFormat="1" x14ac:dyDescent="0.25"/>
    <row r="310" s="43" customFormat="1" x14ac:dyDescent="0.25"/>
    <row r="311" s="43" customFormat="1" x14ac:dyDescent="0.25"/>
    <row r="312" s="43" customFormat="1" x14ac:dyDescent="0.25"/>
    <row r="313" s="43" customFormat="1" x14ac:dyDescent="0.25"/>
    <row r="314" s="43" customFormat="1" x14ac:dyDescent="0.25"/>
    <row r="315" s="43" customFormat="1" x14ac:dyDescent="0.25"/>
    <row r="316" s="43" customFormat="1" x14ac:dyDescent="0.25"/>
    <row r="317" s="43" customFormat="1" x14ac:dyDescent="0.25"/>
    <row r="318" s="43" customFormat="1" x14ac:dyDescent="0.25"/>
    <row r="319" s="43" customFormat="1" x14ac:dyDescent="0.25"/>
    <row r="320" s="43" customFormat="1" x14ac:dyDescent="0.25"/>
    <row r="321" s="43" customFormat="1" x14ac:dyDescent="0.25"/>
    <row r="322" s="43" customFormat="1" x14ac:dyDescent="0.25"/>
    <row r="323" s="43" customFormat="1" x14ac:dyDescent="0.25"/>
    <row r="324" s="43" customFormat="1" x14ac:dyDescent="0.25"/>
    <row r="325" s="43" customFormat="1" x14ac:dyDescent="0.25"/>
    <row r="326" s="43" customFormat="1" x14ac:dyDescent="0.25"/>
    <row r="327" s="43" customFormat="1" x14ac:dyDescent="0.25"/>
    <row r="328" s="43" customFormat="1" x14ac:dyDescent="0.25"/>
    <row r="329" s="43" customFormat="1" x14ac:dyDescent="0.25"/>
    <row r="330" s="43" customFormat="1" x14ac:dyDescent="0.25"/>
    <row r="331" s="43" customFormat="1" x14ac:dyDescent="0.25"/>
    <row r="332" s="43" customFormat="1" x14ac:dyDescent="0.25"/>
    <row r="333" s="43" customFormat="1" x14ac:dyDescent="0.25"/>
    <row r="334" s="43" customFormat="1" x14ac:dyDescent="0.25"/>
    <row r="335" s="43" customFormat="1" x14ac:dyDescent="0.25"/>
    <row r="336" s="43" customFormat="1" x14ac:dyDescent="0.25"/>
    <row r="337" s="43" customFormat="1" x14ac:dyDescent="0.25"/>
    <row r="338" s="43" customFormat="1" x14ac:dyDescent="0.25"/>
    <row r="339" s="43" customFormat="1" x14ac:dyDescent="0.25"/>
    <row r="340" s="43" customFormat="1" x14ac:dyDescent="0.25"/>
    <row r="341" s="43" customFormat="1" x14ac:dyDescent="0.25"/>
    <row r="342" s="43" customFormat="1" x14ac:dyDescent="0.25"/>
    <row r="343" s="43" customFormat="1" x14ac:dyDescent="0.25"/>
    <row r="344" s="43" customFormat="1" x14ac:dyDescent="0.25"/>
    <row r="345" s="43" customFormat="1" x14ac:dyDescent="0.25"/>
    <row r="346" s="43" customFormat="1" x14ac:dyDescent="0.25"/>
    <row r="347" s="43" customFormat="1" x14ac:dyDescent="0.25"/>
    <row r="348" s="43" customFormat="1" x14ac:dyDescent="0.25"/>
    <row r="349" s="43" customFormat="1" x14ac:dyDescent="0.25"/>
    <row r="350" s="43" customFormat="1" x14ac:dyDescent="0.25"/>
    <row r="351" s="43" customFormat="1" x14ac:dyDescent="0.25"/>
    <row r="352" s="43" customFormat="1" x14ac:dyDescent="0.25"/>
    <row r="353" s="43" customFormat="1" x14ac:dyDescent="0.25"/>
    <row r="354" s="43" customFormat="1" x14ac:dyDescent="0.25"/>
    <row r="355" s="43" customFormat="1" x14ac:dyDescent="0.25"/>
    <row r="356" s="43" customFormat="1" x14ac:dyDescent="0.25"/>
    <row r="357" s="43" customFormat="1" x14ac:dyDescent="0.25"/>
    <row r="358" s="43" customFormat="1" x14ac:dyDescent="0.25"/>
    <row r="359" s="43" customFormat="1" x14ac:dyDescent="0.25"/>
    <row r="360" s="43" customFormat="1" x14ac:dyDescent="0.25"/>
    <row r="361" s="43" customFormat="1" x14ac:dyDescent="0.25"/>
    <row r="362" s="43" customFormat="1" x14ac:dyDescent="0.25"/>
    <row r="363" s="43" customFormat="1" x14ac:dyDescent="0.25"/>
    <row r="364" s="43" customFormat="1" x14ac:dyDescent="0.25"/>
    <row r="365" s="43" customFormat="1" x14ac:dyDescent="0.25"/>
    <row r="366" s="43" customFormat="1" x14ac:dyDescent="0.25"/>
    <row r="367" s="43" customFormat="1" x14ac:dyDescent="0.25"/>
    <row r="368" s="43" customFormat="1" x14ac:dyDescent="0.25"/>
    <row r="369" s="43" customFormat="1" x14ac:dyDescent="0.25"/>
    <row r="370" s="43" customFormat="1" x14ac:dyDescent="0.25"/>
    <row r="371" s="43" customFormat="1" x14ac:dyDescent="0.25"/>
    <row r="372" s="43" customFormat="1" x14ac:dyDescent="0.25"/>
    <row r="373" s="43" customFormat="1" x14ac:dyDescent="0.25"/>
    <row r="374" s="43" customFormat="1" x14ac:dyDescent="0.25"/>
    <row r="375" s="43" customFormat="1" x14ac:dyDescent="0.25"/>
    <row r="376" s="43" customFormat="1" x14ac:dyDescent="0.25"/>
    <row r="377" s="43" customFormat="1" x14ac:dyDescent="0.25"/>
    <row r="378" s="43" customFormat="1" x14ac:dyDescent="0.25"/>
    <row r="379" s="43" customFormat="1" x14ac:dyDescent="0.25"/>
    <row r="380" s="43" customFormat="1" x14ac:dyDescent="0.25"/>
    <row r="381" s="43" customFormat="1" x14ac:dyDescent="0.25"/>
    <row r="382" s="43" customFormat="1" x14ac:dyDescent="0.25"/>
    <row r="383" s="43" customFormat="1" x14ac:dyDescent="0.25"/>
    <row r="384" s="43" customFormat="1" x14ac:dyDescent="0.25"/>
    <row r="385" s="43" customFormat="1" x14ac:dyDescent="0.25"/>
  </sheetData>
  <mergeCells count="6">
    <mergeCell ref="A65:A68"/>
    <mergeCell ref="K32:K33"/>
    <mergeCell ref="K1:Q1"/>
    <mergeCell ref="A1:G1"/>
    <mergeCell ref="A61:G61"/>
    <mergeCell ref="A62:A63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B7D77B11CCDB484582C7D3DB4742A636" ma:contentTypeVersion="8" ma:contentTypeDescription="Új dokumentum létrehozása." ma:contentTypeScope="" ma:versionID="93366949514d70eb768151fdd969a914">
  <xsd:schema xmlns:xsd="http://www.w3.org/2001/XMLSchema" xmlns:xs="http://www.w3.org/2001/XMLSchema" xmlns:p="http://schemas.microsoft.com/office/2006/metadata/properties" xmlns:ns3="c2be12e8-765d-4fc5-b8ef-f5c8a946bd0c" targetNamespace="http://schemas.microsoft.com/office/2006/metadata/properties" ma:root="true" ma:fieldsID="012ab0dbf9f842b714ad67532f378ea1" ns3:_="">
    <xsd:import namespace="c2be12e8-765d-4fc5-b8ef-f5c8a946bd0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be12e8-765d-4fc5-b8ef-f5c8a946bd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8B791D-8A56-4D45-BC71-DCD4A56380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4FB704-ACBB-437F-889A-FE6C794690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be12e8-765d-4fc5-b8ef-f5c8a946bd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5765CC-3960-4AE5-9881-487E0EF88892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c2be12e8-765d-4fc5-b8ef-f5c8a946bd0c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GM</vt:lpstr>
      <vt:lpstr>KM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juhasz.zita@sek.elte.hu;varga.imre@sek.elte.hu</dc:creator>
  <cp:lastModifiedBy>Juhász Zita</cp:lastModifiedBy>
  <dcterms:created xsi:type="dcterms:W3CDTF">2018-09-03T05:05:00Z</dcterms:created>
  <dcterms:modified xsi:type="dcterms:W3CDTF">2023-08-01T11:09:05Z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0x010100B7D77B11CCDB484582C7D3DB4742A636</vt:lpwstr>
  </property>
</Properties>
</file>